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231"/>
  <workbookPr filterPrivacy="1" defaultThemeVersion="124226"/>
  <xr:revisionPtr revIDLastSave="0" documentId="8_{D5358811-44F6-4304-BAF0-E8C6A17A5045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GoBack" localSheetId="0">Лист1!$E$298</definedName>
  </definedNames>
  <calcPr calcId="181029"/>
</workbook>
</file>

<file path=xl/calcChain.xml><?xml version="1.0" encoding="utf-8"?>
<calcChain xmlns="http://schemas.openxmlformats.org/spreadsheetml/2006/main">
  <c r="N42" i="1" l="1"/>
  <c r="M262" i="1"/>
  <c r="M72" i="1"/>
  <c r="N298" i="1" l="1"/>
  <c r="M298" i="1"/>
  <c r="L298" i="1"/>
  <c r="K298" i="1"/>
  <c r="J298" i="1"/>
  <c r="I298" i="1"/>
  <c r="H298" i="1"/>
  <c r="G298" i="1"/>
  <c r="F298" i="1"/>
  <c r="E298" i="1"/>
  <c r="N262" i="1"/>
  <c r="N234" i="1"/>
  <c r="M234" i="1"/>
  <c r="L234" i="1"/>
  <c r="K234" i="1"/>
  <c r="J234" i="1"/>
  <c r="I234" i="1"/>
  <c r="H234" i="1"/>
  <c r="G234" i="1"/>
  <c r="F234" i="1"/>
  <c r="E234" i="1"/>
  <c r="N208" i="1"/>
  <c r="M208" i="1"/>
  <c r="N140" i="1"/>
  <c r="M140" i="1"/>
  <c r="N105" i="1" l="1"/>
  <c r="M105" i="1"/>
  <c r="L105" i="1"/>
  <c r="K105" i="1"/>
  <c r="J105" i="1"/>
  <c r="I105" i="1"/>
  <c r="H105" i="1"/>
  <c r="G105" i="1"/>
  <c r="F105" i="1"/>
  <c r="E105" i="1"/>
  <c r="N72" i="1"/>
  <c r="L72" i="1"/>
  <c r="K72" i="1"/>
  <c r="J72" i="1"/>
  <c r="I72" i="1"/>
  <c r="H72" i="1"/>
  <c r="G72" i="1"/>
  <c r="F72" i="1"/>
  <c r="E72" i="1"/>
  <c r="M42" i="1"/>
  <c r="L42" i="1"/>
  <c r="K42" i="1"/>
  <c r="J42" i="1"/>
  <c r="I42" i="1"/>
  <c r="H42" i="1"/>
  <c r="G42" i="1"/>
  <c r="F42" i="1"/>
  <c r="E4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Автор</author>
  </authors>
  <commentList>
    <comment ref="A2" authorId="0" shapeId="0" xr:uid="{00000000-0006-0000-0000-000001000000}">
      <text>
        <r>
          <rPr>
            <b/>
            <sz val="8"/>
            <color indexed="81"/>
            <rFont val="Tahoma"/>
            <family val="2"/>
            <charset val="204"/>
          </rPr>
          <t xml:space="preserve">Автор:
</t>
        </r>
      </text>
    </comment>
    <comment ref="G68" authorId="0" shapeId="0" xr:uid="{00000000-0006-0000-0000-000002000000}">
      <text>
        <r>
          <rPr>
            <b/>
            <sz val="8"/>
            <color indexed="81"/>
            <rFont val="Tahoma"/>
            <family val="2"/>
            <charset val="204"/>
          </rPr>
          <t xml:space="preserve">Автор:
</t>
        </r>
      </text>
    </comment>
  </commentList>
</comments>
</file>

<file path=xl/sharedStrings.xml><?xml version="1.0" encoding="utf-8"?>
<sst xmlns="http://schemas.openxmlformats.org/spreadsheetml/2006/main" count="250" uniqueCount="119">
  <si>
    <t>Наименование блюда</t>
  </si>
  <si>
    <t>Выход блюда(гр)</t>
  </si>
  <si>
    <t>Пищевые вещества(г)</t>
  </si>
  <si>
    <t>Энергетическая ценность (ккал)</t>
  </si>
  <si>
    <t>Витамин С(мг)</t>
  </si>
  <si>
    <t>Б</t>
  </si>
  <si>
    <t>Ж</t>
  </si>
  <si>
    <t>У</t>
  </si>
  <si>
    <t>День 1 понедельник</t>
  </si>
  <si>
    <t>ясел.</t>
  </si>
  <si>
    <t>стар</t>
  </si>
  <si>
    <t>Завтрак</t>
  </si>
  <si>
    <t>Хлеб пшеничный с маслом</t>
  </si>
  <si>
    <t>2 завтрак</t>
  </si>
  <si>
    <t>обед</t>
  </si>
  <si>
    <t>со сметаной</t>
  </si>
  <si>
    <t>Компот из сухофруктов</t>
  </si>
  <si>
    <t>Упл. полдник</t>
  </si>
  <si>
    <t>Какао с молоком</t>
  </si>
  <si>
    <t>вафли</t>
  </si>
  <si>
    <t>Итого за день</t>
  </si>
  <si>
    <t>День2 вторник</t>
  </si>
  <si>
    <t>Кофейный напиток</t>
  </si>
  <si>
    <t>День3 среда</t>
  </si>
  <si>
    <t>День 4 четверг</t>
  </si>
  <si>
    <t>День 5 пятница</t>
  </si>
  <si>
    <t>Кисель</t>
  </si>
  <si>
    <t>Овощное рагу с мясом</t>
  </si>
  <si>
    <t>Обед</t>
  </si>
  <si>
    <t>Итого за весь период</t>
  </si>
  <si>
    <t>Среднее значение за период</t>
  </si>
  <si>
    <t xml:space="preserve">Примечание: Использованная литература при составлении меню
Сборник технических нормативов.- Сборник рецептур блюд и кулинарных изделий для питания детей в дошкольных организациях.. Под. ред. Могильного М.П., Тутельяна В.А.-М.: ДеЛи плюс, 2014 .-584с. 
</t>
  </si>
  <si>
    <t>15\1</t>
  </si>
  <si>
    <t>Салат из тертой моркови(с 1.03 из вар. морк)</t>
  </si>
  <si>
    <t xml:space="preserve">Итого </t>
  </si>
  <si>
    <t>Прием   пищи</t>
  </si>
  <si>
    <t>№ тех. Карты</t>
  </si>
  <si>
    <t>Хлеб с маслом</t>
  </si>
  <si>
    <t>Сыр</t>
  </si>
  <si>
    <t>Сок</t>
  </si>
  <si>
    <t>Рассольник на курином бульоне со сметаной</t>
  </si>
  <si>
    <t>Куры отварные</t>
  </si>
  <si>
    <t>Макароны отварные</t>
  </si>
  <si>
    <t>Салат из свежих овощей</t>
  </si>
  <si>
    <t>Хлеб</t>
  </si>
  <si>
    <t>Тефтели рыбные</t>
  </si>
  <si>
    <t>Сметанный соус</t>
  </si>
  <si>
    <t>Чай с молоком</t>
  </si>
  <si>
    <t>Фрукты</t>
  </si>
  <si>
    <t>Пряник</t>
  </si>
  <si>
    <t>Свекольник на мясном бульоне, со сметаной</t>
  </si>
  <si>
    <t>Вак бэлеш</t>
  </si>
  <si>
    <t>Творожно - морковный пудинг</t>
  </si>
  <si>
    <t>Каша пшенная молочная</t>
  </si>
  <si>
    <t>Суп домашней лапшой на мясном бульоне</t>
  </si>
  <si>
    <t>Гуляш</t>
  </si>
  <si>
    <t>Картофельное пюре</t>
  </si>
  <si>
    <t>Томатный соус</t>
  </si>
  <si>
    <t>Рыба тушенная с овощами</t>
  </si>
  <si>
    <t>Чай с сахаром</t>
  </si>
  <si>
    <t>Каша пшеничная молочная</t>
  </si>
  <si>
    <t>Суп крестьянский на мясном бульоне со сметоной</t>
  </si>
  <si>
    <t>Котлета мясная</t>
  </si>
  <si>
    <t>Гречка отварная</t>
  </si>
  <si>
    <t>Вафли</t>
  </si>
  <si>
    <t>Суп молочный с вермишелью</t>
  </si>
  <si>
    <t>Суп геркулесовый на мясном бульоне со сметаной</t>
  </si>
  <si>
    <t>К</t>
  </si>
  <si>
    <t>День 6 понедельник</t>
  </si>
  <si>
    <t>Яйцо 1/2</t>
  </si>
  <si>
    <t>Суп гороховый на курином бульоне со сметаной</t>
  </si>
  <si>
    <t>Рис рассыпчатый</t>
  </si>
  <si>
    <t>День 7 вторник</t>
  </si>
  <si>
    <t>Каша "Дружба" из пшена и риса</t>
  </si>
  <si>
    <t>Борщ с капустой, с картофе- лем на мясном бульоне со сметаной</t>
  </si>
  <si>
    <t>Треугольники с мясом</t>
  </si>
  <si>
    <t>Королевская ватрушка</t>
  </si>
  <si>
    <t>День 8 среда</t>
  </si>
  <si>
    <t>Кашам ячневая молочная</t>
  </si>
  <si>
    <t>Суп вермешелевый на мясном бульоне</t>
  </si>
  <si>
    <t>Ленивые голубцы с мясом</t>
  </si>
  <si>
    <t>Рыба, запеченная в омлете</t>
  </si>
  <si>
    <t>День 9 четверг</t>
  </si>
  <si>
    <t>Щи со сметаной, на мясном бульоне</t>
  </si>
  <si>
    <t>Гороховое пюре</t>
  </si>
  <si>
    <t>День 10 пятница</t>
  </si>
  <si>
    <t>Каша геркулесовая молочная</t>
  </si>
  <si>
    <t>2 ,08</t>
  </si>
  <si>
    <t>0.68</t>
  </si>
  <si>
    <t>0.3</t>
  </si>
  <si>
    <t>14.59</t>
  </si>
  <si>
    <t>Сармановского муниципального района РТ</t>
  </si>
  <si>
    <t>Каша гречневая с маслом</t>
  </si>
  <si>
    <t>Отварной картофель</t>
  </si>
  <si>
    <t>Зеленый горошек</t>
  </si>
  <si>
    <t>Каша кукурузная молочная</t>
  </si>
  <si>
    <t>Ряженка</t>
  </si>
  <si>
    <t>Со сгущенкорй</t>
  </si>
  <si>
    <t>Чай с молоком  с сахаром</t>
  </si>
  <si>
    <t>Рис отварной</t>
  </si>
  <si>
    <t>Творожно- рисовая запеканка</t>
  </si>
  <si>
    <t>Омлет натуральный</t>
  </si>
  <si>
    <t>Суп из рыбных консервов</t>
  </si>
  <si>
    <t>Печенье</t>
  </si>
  <si>
    <t>Икра свекольная</t>
  </si>
  <si>
    <t>Творожно-яблочная запеканка</t>
  </si>
  <si>
    <t>Со сгущенкой</t>
  </si>
  <si>
    <t>Чай с молоком с сахаром</t>
  </si>
  <si>
    <t>Суп с крупой на курином бульоне со сметаной</t>
  </si>
  <si>
    <t>Куриные катлеты</t>
  </si>
  <si>
    <t>Сдобная выпечка</t>
  </si>
  <si>
    <t xml:space="preserve">Тертая морковь с сахаром </t>
  </si>
  <si>
    <t>Тёртая морковь с сахаром</t>
  </si>
  <si>
    <t>Макароны отварные с маслом</t>
  </si>
  <si>
    <t xml:space="preserve">Каша манная молочная </t>
  </si>
  <si>
    <t>Примерное меню по МБДОУ №1 "Березка"</t>
  </si>
  <si>
    <t>на 1 полугодие 2020 г. (сентябрь-февраль)</t>
  </si>
  <si>
    <t xml:space="preserve">                                                                                                                                        </t>
  </si>
  <si>
    <t xml:space="preserve">                                                                                     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</si>
</sst>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6"/>
      <color theme="1"/>
      <name val="Times New Roman"/>
      <family val="1"/>
      <charset val="204"/>
    </font>
    <font>
      <b/>
      <sz val="8"/>
      <color indexed="81"/>
      <name val="Tahoma"/>
      <family val="2"/>
      <charset val="204"/>
    </font>
    <font>
      <sz val="10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2" fontId="1" fillId="0" borderId="1" xfId="0" applyNumberFormat="1" applyFont="1" applyBorder="1" applyAlignment="1">
      <alignment vertical="top" wrapText="1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left" vertical="top" wrapText="1"/>
    </xf>
    <xf numFmtId="0" fontId="0" fillId="0" borderId="1" xfId="0" applyBorder="1" applyAlignment="1">
      <alignment horizontal="left" vertical="top" wrapText="1"/>
    </xf>
    <xf numFmtId="0" fontId="1" fillId="0" borderId="1" xfId="0" applyFont="1" applyBorder="1" applyAlignment="1">
      <alignment horizontal="left" vertical="top" wrapText="1"/>
    </xf>
    <xf numFmtId="0" fontId="4" fillId="0" borderId="1" xfId="0" applyFont="1" applyBorder="1" applyAlignment="1">
      <alignment vertical="top" wrapText="1"/>
    </xf>
    <xf numFmtId="0" fontId="7" fillId="0" borderId="1" xfId="0" applyFont="1" applyBorder="1" applyAlignment="1">
      <alignment horizontal="left" vertical="top" wrapText="1"/>
    </xf>
    <xf numFmtId="0" fontId="1" fillId="0" borderId="1" xfId="0" applyFont="1" applyBorder="1" applyAlignment="1">
      <alignment horizontal="right" vertical="top" wrapText="1"/>
    </xf>
    <xf numFmtId="0" fontId="0" fillId="0" borderId="1" xfId="0" applyBorder="1" applyAlignment="1">
      <alignment vertical="top" wrapText="1"/>
    </xf>
    <xf numFmtId="0" fontId="0" fillId="0" borderId="1" xfId="0" applyBorder="1"/>
    <xf numFmtId="0" fontId="1" fillId="0" borderId="1" xfId="0" applyFont="1" applyBorder="1" applyAlignment="1">
      <alignment horizontal="left" vertical="top" wrapText="1"/>
    </xf>
    <xf numFmtId="0" fontId="1" fillId="0" borderId="1" xfId="0" applyFont="1" applyBorder="1" applyAlignment="1">
      <alignment vertical="top" wrapText="1"/>
    </xf>
    <xf numFmtId="2" fontId="1" fillId="0" borderId="1" xfId="0" applyNumberFormat="1" applyFont="1" applyBorder="1" applyAlignment="1">
      <alignment vertical="top" wrapText="1"/>
    </xf>
    <xf numFmtId="0" fontId="1" fillId="0" borderId="1" xfId="0" applyFont="1" applyBorder="1" applyAlignment="1">
      <alignment horizontal="right" vertical="top" wrapText="1"/>
    </xf>
    <xf numFmtId="16" fontId="1" fillId="0" borderId="1" xfId="0" applyNumberFormat="1" applyFont="1" applyBorder="1" applyAlignment="1">
      <alignment vertical="top" wrapText="1"/>
    </xf>
    <xf numFmtId="0" fontId="1" fillId="0" borderId="1" xfId="0" applyFont="1" applyBorder="1" applyAlignment="1">
      <alignment vertical="top" wrapText="1"/>
    </xf>
    <xf numFmtId="2" fontId="1" fillId="0" borderId="1" xfId="0" applyNumberFormat="1" applyFont="1" applyBorder="1" applyAlignment="1">
      <alignment vertical="top" wrapText="1"/>
    </xf>
    <xf numFmtId="0" fontId="1" fillId="0" borderId="2" xfId="0" applyFont="1" applyBorder="1" applyAlignment="1">
      <alignment horizontal="left" vertical="top" wrapText="1"/>
    </xf>
    <xf numFmtId="0" fontId="1" fillId="0" borderId="3" xfId="0" applyFont="1" applyBorder="1" applyAlignment="1">
      <alignment horizontal="left" vertical="top" wrapText="1"/>
    </xf>
    <xf numFmtId="0" fontId="1" fillId="0" borderId="2" xfId="0" applyFont="1" applyBorder="1" applyAlignment="1">
      <alignment vertical="top" wrapText="1"/>
    </xf>
    <xf numFmtId="0" fontId="1" fillId="0" borderId="3" xfId="0" applyFont="1" applyBorder="1" applyAlignment="1">
      <alignment vertical="top" wrapText="1"/>
    </xf>
    <xf numFmtId="2" fontId="1" fillId="0" borderId="2" xfId="0" applyNumberFormat="1" applyFont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0" fontId="1" fillId="0" borderId="1" xfId="0" applyFont="1" applyBorder="1" applyAlignment="1">
      <alignment horizontal="left" vertical="top" wrapText="1"/>
    </xf>
    <xf numFmtId="2" fontId="1" fillId="0" borderId="1" xfId="0" applyNumberFormat="1" applyFont="1" applyBorder="1" applyAlignment="1">
      <alignment horizontal="right" vertical="top" wrapText="1"/>
    </xf>
    <xf numFmtId="0" fontId="1" fillId="0" borderId="1" xfId="0" applyFont="1" applyBorder="1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0" fontId="0" fillId="0" borderId="1" xfId="0" applyBorder="1" applyAlignment="1">
      <alignment vertical="top" wrapText="1"/>
    </xf>
    <xf numFmtId="0" fontId="0" fillId="0" borderId="1" xfId="0" applyBorder="1" applyAlignment="1">
      <alignment horizontal="left" vertical="top" wrapText="1"/>
    </xf>
    <xf numFmtId="0" fontId="2" fillId="0" borderId="1" xfId="0" applyFont="1" applyBorder="1" applyAlignment="1">
      <alignment vertical="top" wrapText="1"/>
    </xf>
    <xf numFmtId="2" fontId="4" fillId="0" borderId="1" xfId="0" applyNumberFormat="1" applyFont="1" applyBorder="1" applyAlignment="1">
      <alignment vertical="top" wrapText="1"/>
    </xf>
    <xf numFmtId="0" fontId="4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right" vertical="top" wrapText="1"/>
    </xf>
    <xf numFmtId="16" fontId="1" fillId="0" borderId="1" xfId="0" applyNumberFormat="1" applyFont="1" applyBorder="1" applyAlignment="1">
      <alignment horizontal="right" vertical="top" wrapText="1"/>
    </xf>
    <xf numFmtId="2" fontId="9" fillId="0" borderId="1" xfId="0" applyNumberFormat="1" applyFont="1" applyBorder="1" applyAlignment="1">
      <alignment vertical="top" wrapText="1"/>
    </xf>
    <xf numFmtId="0" fontId="7" fillId="0" borderId="1" xfId="0" applyFont="1" applyBorder="1" applyAlignment="1">
      <alignment horizontal="left" vertical="top" wrapText="1"/>
    </xf>
    <xf numFmtId="2" fontId="8" fillId="0" borderId="1" xfId="0" applyNumberFormat="1" applyFont="1" applyBorder="1" applyAlignment="1">
      <alignment vertical="top" wrapText="1"/>
    </xf>
    <xf numFmtId="0" fontId="3" fillId="0" borderId="0" xfId="0" applyFont="1" applyAlignment="1"/>
    <xf numFmtId="0" fontId="0" fillId="0" borderId="0" xfId="0" applyAlignment="1"/>
    <xf numFmtId="0" fontId="1" fillId="0" borderId="0" xfId="0" applyFont="1" applyAlignment="1"/>
    <xf numFmtId="0" fontId="5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0" fontId="0" fillId="0" borderId="1" xfId="0" applyBorder="1" applyAlignment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O336"/>
  <sheetViews>
    <sheetView tabSelected="1" view="pageBreakPreview" zoomScaleSheetLayoutView="100" workbookViewId="0">
      <selection activeCell="A6" sqref="A6:O6"/>
    </sheetView>
  </sheetViews>
  <sheetFormatPr defaultRowHeight="14.4" x14ac:dyDescent="0.3"/>
  <cols>
    <col min="2" max="2" width="28.5546875" customWidth="1"/>
    <col min="3" max="3" width="6.44140625" customWidth="1"/>
    <col min="4" max="4" width="6.109375" customWidth="1"/>
    <col min="11" max="11" width="9.5546875" customWidth="1"/>
    <col min="13" max="13" width="7.6640625" customWidth="1"/>
    <col min="14" max="14" width="9.5546875" customWidth="1"/>
    <col min="15" max="15" width="7.88671875" customWidth="1"/>
  </cols>
  <sheetData>
    <row r="1" spans="1:15" ht="18" x14ac:dyDescent="0.35">
      <c r="A1" s="38" t="s">
        <v>117</v>
      </c>
      <c r="B1" s="39"/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</row>
    <row r="2" spans="1:15" x14ac:dyDescent="0.3">
      <c r="A2" s="40" t="s">
        <v>118</v>
      </c>
      <c r="B2" s="40"/>
      <c r="C2" s="40"/>
      <c r="D2" s="40"/>
      <c r="E2" s="40"/>
      <c r="F2" s="40"/>
      <c r="G2" s="40"/>
      <c r="H2" s="40"/>
      <c r="I2" s="40"/>
      <c r="J2" s="40"/>
      <c r="K2" s="40"/>
      <c r="L2" s="40"/>
      <c r="M2" s="40"/>
      <c r="N2" s="40"/>
      <c r="O2" s="40"/>
    </row>
    <row r="3" spans="1:15" x14ac:dyDescent="0.3">
      <c r="A3" s="40"/>
      <c r="B3" s="40"/>
      <c r="C3" s="40"/>
      <c r="D3" s="40"/>
      <c r="E3" s="40"/>
      <c r="F3" s="40"/>
      <c r="G3" s="40"/>
      <c r="H3" s="40"/>
      <c r="I3" s="40"/>
      <c r="J3" s="40"/>
      <c r="K3" s="40"/>
      <c r="L3" s="40"/>
      <c r="M3" s="40"/>
      <c r="N3" s="40"/>
      <c r="O3" s="40"/>
    </row>
    <row r="4" spans="1:15" ht="4.2" customHeight="1" x14ac:dyDescent="0.3">
      <c r="A4" s="40"/>
      <c r="B4" s="40"/>
      <c r="C4" s="40"/>
      <c r="D4" s="40"/>
      <c r="E4" s="40"/>
      <c r="F4" s="40"/>
      <c r="G4" s="40"/>
      <c r="H4" s="40"/>
      <c r="I4" s="40"/>
      <c r="J4" s="40"/>
      <c r="K4" s="40"/>
      <c r="L4" s="40"/>
      <c r="M4" s="40"/>
      <c r="N4" s="40"/>
      <c r="O4" s="40"/>
    </row>
    <row r="5" spans="1:15" hidden="1" x14ac:dyDescent="0.3">
      <c r="A5" s="40"/>
      <c r="B5" s="40"/>
      <c r="C5" s="40"/>
      <c r="D5" s="40"/>
      <c r="E5" s="40"/>
      <c r="F5" s="40"/>
      <c r="G5" s="40"/>
      <c r="H5" s="40"/>
      <c r="I5" s="40"/>
      <c r="J5" s="40"/>
      <c r="K5" s="40"/>
      <c r="L5" s="40"/>
      <c r="M5" s="40"/>
      <c r="N5" s="40"/>
      <c r="O5" s="40"/>
    </row>
    <row r="6" spans="1:15" ht="21" x14ac:dyDescent="0.4">
      <c r="A6" s="41" t="s">
        <v>115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</row>
    <row r="7" spans="1:15" ht="21" x14ac:dyDescent="0.4">
      <c r="A7" s="41" t="s">
        <v>91</v>
      </c>
      <c r="B7" s="39"/>
      <c r="C7" s="39"/>
      <c r="D7" s="39"/>
      <c r="E7" s="39"/>
      <c r="F7" s="39"/>
      <c r="G7" s="39"/>
      <c r="H7" s="39"/>
      <c r="I7" s="39"/>
      <c r="J7" s="39"/>
      <c r="K7" s="39"/>
      <c r="L7" s="39"/>
      <c r="M7" s="39"/>
      <c r="N7" s="39"/>
    </row>
    <row r="8" spans="1:15" ht="18" x14ac:dyDescent="0.35">
      <c r="A8" s="42" t="s">
        <v>116</v>
      </c>
      <c r="B8" s="43"/>
      <c r="C8" s="43"/>
      <c r="D8" s="43"/>
      <c r="E8" s="43"/>
      <c r="F8" s="43"/>
      <c r="G8" s="43"/>
      <c r="H8" s="43"/>
      <c r="I8" s="43"/>
      <c r="J8" s="43"/>
      <c r="K8" s="43"/>
      <c r="L8" s="43"/>
      <c r="M8" s="43"/>
      <c r="N8" s="10"/>
      <c r="O8" s="10"/>
    </row>
    <row r="9" spans="1:15" x14ac:dyDescent="0.3">
      <c r="A9" s="26" t="s">
        <v>35</v>
      </c>
      <c r="B9" s="26" t="s">
        <v>0</v>
      </c>
      <c r="C9" s="26" t="s">
        <v>1</v>
      </c>
      <c r="D9" s="27"/>
      <c r="E9" s="16" t="s">
        <v>2</v>
      </c>
      <c r="F9" s="16"/>
      <c r="G9" s="16"/>
      <c r="H9" s="16"/>
      <c r="I9" s="16"/>
      <c r="J9" s="16"/>
      <c r="K9" s="26" t="s">
        <v>3</v>
      </c>
      <c r="L9" s="26"/>
      <c r="M9" s="26" t="s">
        <v>4</v>
      </c>
      <c r="N9" s="26"/>
      <c r="O9" s="26" t="s">
        <v>36</v>
      </c>
    </row>
    <row r="10" spans="1:15" ht="15" customHeight="1" x14ac:dyDescent="0.3">
      <c r="A10" s="27"/>
      <c r="B10" s="26"/>
      <c r="C10" s="27"/>
      <c r="D10" s="27"/>
      <c r="E10" s="26" t="s">
        <v>5</v>
      </c>
      <c r="F10" s="26"/>
      <c r="G10" s="26" t="s">
        <v>6</v>
      </c>
      <c r="H10" s="26"/>
      <c r="I10" s="26" t="s">
        <v>7</v>
      </c>
      <c r="J10" s="26"/>
      <c r="K10" s="26"/>
      <c r="L10" s="26"/>
      <c r="M10" s="26"/>
      <c r="N10" s="26"/>
      <c r="O10" s="27"/>
    </row>
    <row r="11" spans="1:15" ht="0.75" customHeight="1" x14ac:dyDescent="0.3">
      <c r="A11" s="9"/>
      <c r="B11" s="26"/>
      <c r="C11" s="28"/>
      <c r="D11" s="28"/>
      <c r="E11" s="26"/>
      <c r="F11" s="26"/>
      <c r="G11" s="26"/>
      <c r="H11" s="26"/>
      <c r="I11" s="26"/>
      <c r="J11" s="26"/>
      <c r="K11" s="26"/>
      <c r="L11" s="26"/>
      <c r="M11" s="26"/>
      <c r="N11" s="26"/>
      <c r="O11" s="9"/>
    </row>
    <row r="12" spans="1:15" ht="27.75" customHeight="1" x14ac:dyDescent="0.3">
      <c r="A12" s="30" t="s">
        <v>8</v>
      </c>
      <c r="B12" s="30"/>
      <c r="C12" s="2" t="s">
        <v>9</v>
      </c>
      <c r="D12" s="2" t="s">
        <v>10</v>
      </c>
      <c r="E12" s="2" t="s">
        <v>9</v>
      </c>
      <c r="F12" s="2" t="s">
        <v>10</v>
      </c>
      <c r="G12" s="2" t="s">
        <v>9</v>
      </c>
      <c r="H12" s="2" t="s">
        <v>10</v>
      </c>
      <c r="I12" s="2" t="s">
        <v>9</v>
      </c>
      <c r="J12" s="2" t="s">
        <v>10</v>
      </c>
      <c r="K12" s="2" t="s">
        <v>9</v>
      </c>
      <c r="L12" s="2" t="s">
        <v>10</v>
      </c>
      <c r="M12" s="2" t="s">
        <v>9</v>
      </c>
      <c r="N12" s="2" t="s">
        <v>10</v>
      </c>
      <c r="O12" s="2"/>
    </row>
    <row r="13" spans="1:15" ht="17.25" customHeight="1" x14ac:dyDescent="0.3">
      <c r="A13" s="16" t="s">
        <v>11</v>
      </c>
      <c r="B13" s="5" t="s">
        <v>92</v>
      </c>
      <c r="C13" s="2">
        <v>150</v>
      </c>
      <c r="D13" s="2">
        <v>180</v>
      </c>
      <c r="E13" s="1">
        <v>15</v>
      </c>
      <c r="F13" s="1">
        <v>17</v>
      </c>
      <c r="G13" s="1">
        <v>11</v>
      </c>
      <c r="H13" s="1">
        <v>12</v>
      </c>
      <c r="I13" s="1">
        <v>48</v>
      </c>
      <c r="J13" s="1">
        <v>54</v>
      </c>
      <c r="K13" s="1">
        <v>118</v>
      </c>
      <c r="L13" s="1">
        <v>157</v>
      </c>
      <c r="M13" s="1">
        <v>0.17</v>
      </c>
      <c r="N13" s="1">
        <v>0.26</v>
      </c>
      <c r="O13" s="8">
        <v>2</v>
      </c>
    </row>
    <row r="14" spans="1:15" ht="16.5" customHeight="1" x14ac:dyDescent="0.3">
      <c r="A14" s="16"/>
      <c r="B14" s="3" t="s">
        <v>26</v>
      </c>
      <c r="C14" s="2">
        <v>150</v>
      </c>
      <c r="D14" s="2">
        <v>180</v>
      </c>
      <c r="E14" s="1"/>
      <c r="F14" s="1"/>
      <c r="G14" s="1"/>
      <c r="H14" s="1"/>
      <c r="I14" s="1">
        <v>15.57</v>
      </c>
      <c r="J14" s="1">
        <v>17.64</v>
      </c>
      <c r="K14" s="1">
        <v>63.53</v>
      </c>
      <c r="L14" s="1">
        <v>72</v>
      </c>
      <c r="M14" s="1">
        <v>22.5</v>
      </c>
      <c r="N14" s="1">
        <v>27</v>
      </c>
      <c r="O14" s="2">
        <v>75</v>
      </c>
    </row>
    <row r="15" spans="1:15" ht="16.5" customHeight="1" x14ac:dyDescent="0.3">
      <c r="A15" s="16"/>
      <c r="B15" s="3" t="s">
        <v>37</v>
      </c>
      <c r="C15" s="2">
        <v>30</v>
      </c>
      <c r="D15" s="2">
        <v>40</v>
      </c>
      <c r="E15" s="1">
        <v>6</v>
      </c>
      <c r="F15" s="1">
        <v>7.99</v>
      </c>
      <c r="G15" s="1">
        <v>0.69</v>
      </c>
      <c r="H15" s="1">
        <v>0.92</v>
      </c>
      <c r="I15" s="1">
        <v>12.61</v>
      </c>
      <c r="J15" s="1">
        <v>16.809999999999999</v>
      </c>
      <c r="K15" s="1">
        <v>101.73</v>
      </c>
      <c r="L15" s="1">
        <v>135.63999999999999</v>
      </c>
      <c r="M15" s="1"/>
      <c r="N15" s="1"/>
      <c r="O15" s="2">
        <v>45</v>
      </c>
    </row>
    <row r="16" spans="1:15" ht="17.25" customHeight="1" x14ac:dyDescent="0.3">
      <c r="A16" s="16"/>
      <c r="B16" s="24" t="s">
        <v>38</v>
      </c>
      <c r="C16" s="16">
        <v>8</v>
      </c>
      <c r="D16" s="16">
        <v>12</v>
      </c>
      <c r="E16" s="17">
        <v>2.08</v>
      </c>
      <c r="F16" s="17">
        <v>3.12</v>
      </c>
      <c r="G16" s="17">
        <v>2.15</v>
      </c>
      <c r="H16" s="17">
        <v>3.22</v>
      </c>
      <c r="I16" s="17"/>
      <c r="J16" s="17"/>
      <c r="K16" s="17">
        <v>28.16</v>
      </c>
      <c r="L16" s="17">
        <v>42.24</v>
      </c>
      <c r="M16" s="17">
        <v>0.1</v>
      </c>
      <c r="N16" s="17">
        <v>0.13</v>
      </c>
      <c r="O16" s="16">
        <v>46</v>
      </c>
    </row>
    <row r="17" spans="1:15" ht="4.5" hidden="1" customHeight="1" thickBot="1" x14ac:dyDescent="0.35">
      <c r="A17" s="16"/>
      <c r="B17" s="24"/>
      <c r="C17" s="16"/>
      <c r="D17" s="16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6"/>
    </row>
    <row r="18" spans="1:15" ht="0.75" hidden="1" customHeight="1" thickBot="1" x14ac:dyDescent="0.35">
      <c r="A18" s="2"/>
      <c r="B18" s="3"/>
      <c r="C18" s="2"/>
      <c r="D18" s="2"/>
      <c r="E18" s="1"/>
      <c r="F18" s="1"/>
      <c r="G18" s="1"/>
      <c r="H18" s="1"/>
      <c r="I18" s="1"/>
      <c r="J18" s="1"/>
      <c r="K18" s="1"/>
      <c r="L18" s="1"/>
      <c r="M18" s="1"/>
      <c r="N18" s="1"/>
      <c r="O18" s="2"/>
    </row>
    <row r="19" spans="1:15" ht="4.5" hidden="1" customHeight="1" x14ac:dyDescent="0.3">
      <c r="A19" s="2"/>
      <c r="B19" s="3"/>
      <c r="C19" s="2"/>
      <c r="D19" s="2"/>
      <c r="E19" s="1"/>
      <c r="F19" s="1"/>
      <c r="G19" s="1"/>
      <c r="H19" s="1"/>
      <c r="I19" s="1"/>
      <c r="J19" s="1"/>
      <c r="K19" s="1"/>
      <c r="L19" s="1"/>
      <c r="M19" s="1"/>
      <c r="N19" s="1"/>
      <c r="O19" s="2"/>
    </row>
    <row r="20" spans="1:15" ht="4.5" hidden="1" customHeight="1" x14ac:dyDescent="0.3">
      <c r="A20" s="2"/>
      <c r="B20" s="3"/>
      <c r="C20" s="2"/>
      <c r="D20" s="2"/>
      <c r="E20" s="1"/>
      <c r="F20" s="1"/>
      <c r="G20" s="1"/>
      <c r="H20" s="1"/>
      <c r="I20" s="1"/>
      <c r="J20" s="1"/>
      <c r="K20" s="1"/>
      <c r="L20" s="1"/>
      <c r="M20" s="1"/>
      <c r="N20" s="1"/>
      <c r="O20" s="2"/>
    </row>
    <row r="21" spans="1:15" ht="17.25" customHeight="1" x14ac:dyDescent="0.3">
      <c r="A21" s="2" t="s">
        <v>13</v>
      </c>
      <c r="B21" s="3" t="s">
        <v>39</v>
      </c>
      <c r="C21" s="2">
        <v>200</v>
      </c>
      <c r="D21" s="2">
        <v>200</v>
      </c>
      <c r="E21" s="1">
        <v>2</v>
      </c>
      <c r="F21" s="1">
        <v>2</v>
      </c>
      <c r="G21" s="1">
        <v>0.2</v>
      </c>
      <c r="H21" s="1">
        <v>0.2</v>
      </c>
      <c r="I21" s="1">
        <v>20.2</v>
      </c>
      <c r="J21" s="1">
        <v>20.2</v>
      </c>
      <c r="K21" s="1">
        <v>86.34</v>
      </c>
      <c r="L21" s="1">
        <v>86.34</v>
      </c>
      <c r="M21" s="1">
        <v>3</v>
      </c>
      <c r="N21" s="1">
        <v>3.6</v>
      </c>
      <c r="O21" s="2">
        <v>49</v>
      </c>
    </row>
    <row r="22" spans="1:15" ht="31.5" customHeight="1" x14ac:dyDescent="0.3">
      <c r="A22" s="16" t="s">
        <v>14</v>
      </c>
      <c r="B22" s="24" t="s">
        <v>40</v>
      </c>
      <c r="C22" s="16">
        <v>150</v>
      </c>
      <c r="D22" s="16">
        <v>200</v>
      </c>
      <c r="E22" s="17">
        <v>3.28</v>
      </c>
      <c r="F22" s="17">
        <v>3.72</v>
      </c>
      <c r="G22" s="17">
        <v>4.8</v>
      </c>
      <c r="H22" s="17">
        <v>5.44</v>
      </c>
      <c r="I22" s="17">
        <v>16.7</v>
      </c>
      <c r="J22" s="17">
        <v>18.93</v>
      </c>
      <c r="K22" s="17">
        <v>116.1</v>
      </c>
      <c r="L22" s="17">
        <v>131.58000000000001</v>
      </c>
      <c r="M22" s="17">
        <v>19.8</v>
      </c>
      <c r="N22" s="17">
        <v>21.49</v>
      </c>
      <c r="O22" s="16">
        <v>8</v>
      </c>
    </row>
    <row r="23" spans="1:15" ht="2.25" hidden="1" customHeight="1" thickBot="1" x14ac:dyDescent="0.35">
      <c r="A23" s="16"/>
      <c r="B23" s="24"/>
      <c r="C23" s="16"/>
      <c r="D23" s="16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6"/>
    </row>
    <row r="24" spans="1:15" ht="16.5" customHeight="1" x14ac:dyDescent="0.3">
      <c r="A24" s="16"/>
      <c r="B24" s="3" t="s">
        <v>41</v>
      </c>
      <c r="C24" s="16">
        <v>70</v>
      </c>
      <c r="D24" s="16">
        <v>80</v>
      </c>
      <c r="E24" s="17">
        <v>17.829999999999998</v>
      </c>
      <c r="F24" s="17">
        <v>20.21</v>
      </c>
      <c r="G24" s="17">
        <v>15</v>
      </c>
      <c r="H24" s="17">
        <v>17</v>
      </c>
      <c r="I24" s="17">
        <v>0.28999999999999998</v>
      </c>
      <c r="J24" s="17">
        <v>0.33</v>
      </c>
      <c r="K24" s="17">
        <v>206.6</v>
      </c>
      <c r="L24" s="17">
        <v>234.15</v>
      </c>
      <c r="M24" s="17"/>
      <c r="N24" s="17"/>
      <c r="O24" s="16">
        <v>38</v>
      </c>
    </row>
    <row r="25" spans="1:15" hidden="1" x14ac:dyDescent="0.3">
      <c r="A25" s="16"/>
      <c r="B25" s="3" t="s">
        <v>15</v>
      </c>
      <c r="C25" s="16"/>
      <c r="D25" s="16"/>
      <c r="E25" s="17"/>
      <c r="F25" s="17"/>
      <c r="G25" s="17"/>
      <c r="H25" s="17"/>
      <c r="I25" s="17"/>
      <c r="J25" s="17"/>
      <c r="K25" s="17"/>
      <c r="L25" s="17"/>
      <c r="M25" s="17"/>
      <c r="N25" s="17"/>
      <c r="O25" s="16"/>
    </row>
    <row r="26" spans="1:15" x14ac:dyDescent="0.3">
      <c r="A26" s="16"/>
      <c r="B26" s="24" t="s">
        <v>42</v>
      </c>
      <c r="C26" s="16">
        <v>150</v>
      </c>
      <c r="D26" s="16">
        <v>160</v>
      </c>
      <c r="E26" s="17">
        <v>5</v>
      </c>
      <c r="F26" s="17">
        <v>5.71</v>
      </c>
      <c r="G26" s="17">
        <v>0.52</v>
      </c>
      <c r="H26" s="17">
        <v>0.59</v>
      </c>
      <c r="I26" s="17">
        <v>0.8</v>
      </c>
      <c r="J26" s="17">
        <v>0.91</v>
      </c>
      <c r="K26" s="17">
        <v>146.97</v>
      </c>
      <c r="L26" s="17">
        <v>167.97</v>
      </c>
      <c r="M26" s="17"/>
      <c r="N26" s="17"/>
      <c r="O26" s="16">
        <v>1</v>
      </c>
    </row>
    <row r="27" spans="1:15" ht="6.75" hidden="1" customHeight="1" thickBot="1" x14ac:dyDescent="0.35">
      <c r="A27" s="16"/>
      <c r="B27" s="24"/>
      <c r="C27" s="16"/>
      <c r="D27" s="16"/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16"/>
    </row>
    <row r="28" spans="1:15" ht="17.25" customHeight="1" x14ac:dyDescent="0.3">
      <c r="A28" s="16"/>
      <c r="B28" s="24" t="s">
        <v>16</v>
      </c>
      <c r="C28" s="16">
        <v>180</v>
      </c>
      <c r="D28" s="16">
        <v>200</v>
      </c>
      <c r="E28" s="17">
        <v>0.94</v>
      </c>
      <c r="F28" s="17">
        <v>1.04</v>
      </c>
      <c r="G28" s="17"/>
      <c r="H28" s="17"/>
      <c r="I28" s="17">
        <v>24.26</v>
      </c>
      <c r="J28" s="17">
        <v>26.96</v>
      </c>
      <c r="K28" s="17">
        <v>96.7</v>
      </c>
      <c r="L28" s="17">
        <v>107.45</v>
      </c>
      <c r="M28" s="17">
        <v>0.3</v>
      </c>
      <c r="N28" s="17">
        <v>0.36</v>
      </c>
      <c r="O28" s="16">
        <v>36</v>
      </c>
    </row>
    <row r="29" spans="1:15" hidden="1" x14ac:dyDescent="0.3">
      <c r="A29" s="16"/>
      <c r="B29" s="24"/>
      <c r="C29" s="16"/>
      <c r="D29" s="16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6"/>
    </row>
    <row r="30" spans="1:15" x14ac:dyDescent="0.3">
      <c r="A30" s="16"/>
      <c r="B30" s="3" t="s">
        <v>43</v>
      </c>
      <c r="C30" s="2">
        <v>50</v>
      </c>
      <c r="D30" s="2">
        <v>60</v>
      </c>
      <c r="E30" s="1">
        <v>0.59</v>
      </c>
      <c r="F30" s="1">
        <v>0.59</v>
      </c>
      <c r="G30" s="1">
        <v>4.28</v>
      </c>
      <c r="H30" s="1">
        <v>4.28</v>
      </c>
      <c r="I30" s="1">
        <v>2.2799999999999998</v>
      </c>
      <c r="J30" s="1">
        <v>2.2799999999999998</v>
      </c>
      <c r="K30" s="1">
        <v>56.58</v>
      </c>
      <c r="L30" s="1">
        <v>56.58</v>
      </c>
      <c r="M30" s="1">
        <v>22.08</v>
      </c>
      <c r="N30" s="1">
        <v>23.88</v>
      </c>
      <c r="O30" s="2">
        <v>54</v>
      </c>
    </row>
    <row r="31" spans="1:15" ht="18.75" customHeight="1" x14ac:dyDescent="0.3">
      <c r="A31" s="16"/>
      <c r="B31" s="24" t="s">
        <v>44</v>
      </c>
      <c r="C31" s="16">
        <v>40</v>
      </c>
      <c r="D31" s="16">
        <v>50</v>
      </c>
      <c r="E31" s="17">
        <v>3.04</v>
      </c>
      <c r="F31" s="17">
        <v>3.8</v>
      </c>
      <c r="G31" s="17">
        <v>0.36</v>
      </c>
      <c r="H31" s="17">
        <v>0.48</v>
      </c>
      <c r="I31" s="17">
        <v>19.88</v>
      </c>
      <c r="J31" s="17">
        <v>26.51</v>
      </c>
      <c r="K31" s="17">
        <v>90.4</v>
      </c>
      <c r="L31" s="17">
        <v>113</v>
      </c>
      <c r="M31" s="17"/>
      <c r="N31" s="17"/>
      <c r="O31" s="16">
        <v>51</v>
      </c>
    </row>
    <row r="32" spans="1:15" ht="2.25" hidden="1" customHeight="1" thickBot="1" x14ac:dyDescent="0.35">
      <c r="A32" s="16"/>
      <c r="B32" s="24"/>
      <c r="C32" s="16"/>
      <c r="D32" s="16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6"/>
    </row>
    <row r="33" spans="1:15" ht="19.5" customHeight="1" x14ac:dyDescent="0.3">
      <c r="A33" s="16" t="s">
        <v>17</v>
      </c>
      <c r="B33" s="3" t="s">
        <v>45</v>
      </c>
      <c r="C33" s="2">
        <v>70</v>
      </c>
      <c r="D33" s="2">
        <v>80</v>
      </c>
      <c r="E33" s="1">
        <v>8.6999999999999993</v>
      </c>
      <c r="F33" s="1">
        <v>9.2799999999999994</v>
      </c>
      <c r="G33" s="1">
        <v>2.81</v>
      </c>
      <c r="H33" s="1">
        <v>2.99</v>
      </c>
      <c r="I33" s="1">
        <v>9.01</v>
      </c>
      <c r="J33" s="1">
        <v>9.68</v>
      </c>
      <c r="K33" s="1">
        <v>96.56</v>
      </c>
      <c r="L33" s="1">
        <v>103</v>
      </c>
      <c r="M33" s="1">
        <v>1.01</v>
      </c>
      <c r="N33" s="1">
        <v>1.18</v>
      </c>
      <c r="O33" s="2">
        <v>57</v>
      </c>
    </row>
    <row r="34" spans="1:15" x14ac:dyDescent="0.3">
      <c r="A34" s="16"/>
      <c r="B34" s="24" t="s">
        <v>93</v>
      </c>
      <c r="C34" s="16">
        <v>140</v>
      </c>
      <c r="D34" s="16">
        <v>150</v>
      </c>
      <c r="E34" s="17">
        <v>2.75</v>
      </c>
      <c r="F34" s="17">
        <v>2.95</v>
      </c>
      <c r="G34" s="17">
        <v>3.95</v>
      </c>
      <c r="H34" s="17">
        <v>4.1500000000000004</v>
      </c>
      <c r="I34" s="17">
        <v>15.1</v>
      </c>
      <c r="J34" s="17">
        <v>15.3</v>
      </c>
      <c r="K34" s="17">
        <v>134.81</v>
      </c>
      <c r="L34" s="17">
        <v>140.80000000000001</v>
      </c>
      <c r="M34" s="17">
        <v>13.5</v>
      </c>
      <c r="N34" s="17">
        <v>14.08</v>
      </c>
      <c r="O34" s="16">
        <v>76</v>
      </c>
    </row>
    <row r="35" spans="1:15" ht="1.5" customHeight="1" x14ac:dyDescent="0.3">
      <c r="A35" s="16"/>
      <c r="B35" s="24"/>
      <c r="C35" s="16"/>
      <c r="D35" s="16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6"/>
    </row>
    <row r="36" spans="1:15" ht="18" customHeight="1" x14ac:dyDescent="0.3">
      <c r="A36" s="16"/>
      <c r="B36" s="3" t="s">
        <v>94</v>
      </c>
      <c r="C36" s="2">
        <v>20</v>
      </c>
      <c r="D36" s="2">
        <v>20</v>
      </c>
      <c r="E36" s="1">
        <v>0.57999999999999996</v>
      </c>
      <c r="F36" s="1">
        <v>0.57999999999999996</v>
      </c>
      <c r="G36" s="1">
        <v>1.68</v>
      </c>
      <c r="H36" s="1">
        <v>1.68</v>
      </c>
      <c r="I36" s="1">
        <v>1.03</v>
      </c>
      <c r="J36" s="1">
        <v>1.03</v>
      </c>
      <c r="K36" s="1">
        <v>26.94</v>
      </c>
      <c r="L36" s="1">
        <v>26.94</v>
      </c>
      <c r="M36" s="1"/>
      <c r="N36" s="1"/>
      <c r="O36" s="2">
        <v>68</v>
      </c>
    </row>
    <row r="37" spans="1:15" ht="18" customHeight="1" x14ac:dyDescent="0.3">
      <c r="A37" s="16"/>
      <c r="B37" s="3" t="s">
        <v>47</v>
      </c>
      <c r="C37" s="2">
        <v>150</v>
      </c>
      <c r="D37" s="2">
        <v>180</v>
      </c>
      <c r="E37" s="1">
        <v>0.71</v>
      </c>
      <c r="F37" s="1">
        <v>0.8</v>
      </c>
      <c r="G37" s="1">
        <v>0.88</v>
      </c>
      <c r="H37" s="1">
        <v>0.99</v>
      </c>
      <c r="I37" s="1">
        <v>12</v>
      </c>
      <c r="J37" s="1">
        <v>13.5</v>
      </c>
      <c r="K37" s="1">
        <v>49.79</v>
      </c>
      <c r="L37" s="1">
        <v>56.01</v>
      </c>
      <c r="M37" s="1">
        <v>1.19</v>
      </c>
      <c r="N37" s="1">
        <v>1.2</v>
      </c>
      <c r="O37" s="2">
        <v>28</v>
      </c>
    </row>
    <row r="38" spans="1:15" ht="18" customHeight="1" x14ac:dyDescent="0.3">
      <c r="A38" s="16"/>
      <c r="B38" s="3" t="s">
        <v>44</v>
      </c>
      <c r="C38" s="2">
        <v>30</v>
      </c>
      <c r="D38" s="2">
        <v>40</v>
      </c>
      <c r="E38" s="1">
        <v>1.84</v>
      </c>
      <c r="F38" s="1">
        <v>2.4500000000000002</v>
      </c>
      <c r="G38" s="1">
        <v>0.64</v>
      </c>
      <c r="H38" s="1">
        <v>0.85</v>
      </c>
      <c r="I38" s="1">
        <v>12.56</v>
      </c>
      <c r="J38" s="1">
        <v>16.75</v>
      </c>
      <c r="K38" s="1">
        <v>64.33</v>
      </c>
      <c r="L38" s="1">
        <v>85.77</v>
      </c>
      <c r="M38" s="1"/>
      <c r="N38" s="1"/>
      <c r="O38" s="2">
        <v>51</v>
      </c>
    </row>
    <row r="39" spans="1:15" ht="18" customHeight="1" x14ac:dyDescent="0.3">
      <c r="A39" s="16"/>
      <c r="B39" s="3" t="s">
        <v>48</v>
      </c>
      <c r="C39" s="2">
        <v>200</v>
      </c>
      <c r="D39" s="2">
        <v>200</v>
      </c>
      <c r="E39" s="1">
        <v>0.8</v>
      </c>
      <c r="F39" s="1">
        <v>0.8</v>
      </c>
      <c r="G39" s="1">
        <v>0.8</v>
      </c>
      <c r="H39" s="1">
        <v>0.8</v>
      </c>
      <c r="I39" s="1">
        <v>19.600000000000001</v>
      </c>
      <c r="J39" s="1">
        <v>19.600000000000001</v>
      </c>
      <c r="K39" s="1">
        <v>88</v>
      </c>
      <c r="L39" s="1">
        <v>88</v>
      </c>
      <c r="M39" s="1">
        <v>10.4</v>
      </c>
      <c r="N39" s="1">
        <v>10.5</v>
      </c>
      <c r="O39" s="2">
        <v>52</v>
      </c>
    </row>
    <row r="40" spans="1:15" x14ac:dyDescent="0.3">
      <c r="A40" s="16"/>
      <c r="B40" s="24" t="s">
        <v>49</v>
      </c>
      <c r="C40" s="16">
        <v>40</v>
      </c>
      <c r="D40" s="16">
        <v>40</v>
      </c>
      <c r="E40" s="16">
        <v>0.67</v>
      </c>
      <c r="F40" s="16">
        <v>1.92</v>
      </c>
      <c r="G40" s="16">
        <v>0.39</v>
      </c>
      <c r="H40" s="16">
        <v>1.1200000000000001</v>
      </c>
      <c r="I40" s="16">
        <v>10.88</v>
      </c>
      <c r="J40" s="16">
        <v>31.08</v>
      </c>
      <c r="K40" s="16">
        <v>47.02</v>
      </c>
      <c r="L40" s="16">
        <v>134.32</v>
      </c>
      <c r="M40" s="16"/>
      <c r="N40" s="16"/>
      <c r="O40" s="16">
        <v>69</v>
      </c>
    </row>
    <row r="41" spans="1:15" ht="0.75" customHeight="1" x14ac:dyDescent="0.3">
      <c r="A41" s="16"/>
      <c r="B41" s="24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</row>
    <row r="42" spans="1:15" x14ac:dyDescent="0.3">
      <c r="A42" s="16" t="s">
        <v>20</v>
      </c>
      <c r="B42" s="16"/>
      <c r="C42" s="16"/>
      <c r="D42" s="16"/>
      <c r="E42" s="31">
        <f t="shared" ref="E42:N42" si="0">SUM(E13:E41)</f>
        <v>71.809999999999988</v>
      </c>
      <c r="F42" s="31">
        <f t="shared" si="0"/>
        <v>83.960000000000008</v>
      </c>
      <c r="G42" s="31">
        <f t="shared" si="0"/>
        <v>50.150000000000013</v>
      </c>
      <c r="H42" s="31">
        <f t="shared" si="0"/>
        <v>56.71</v>
      </c>
      <c r="I42" s="31">
        <f t="shared" si="0"/>
        <v>240.76999999999998</v>
      </c>
      <c r="J42" s="31">
        <f t="shared" si="0"/>
        <v>291.51000000000005</v>
      </c>
      <c r="K42" s="31">
        <f t="shared" si="0"/>
        <v>1618.56</v>
      </c>
      <c r="L42" s="31">
        <f t="shared" si="0"/>
        <v>1938.79</v>
      </c>
      <c r="M42" s="31">
        <f t="shared" si="0"/>
        <v>94.050000000000011</v>
      </c>
      <c r="N42" s="31">
        <f t="shared" si="0"/>
        <v>103.68</v>
      </c>
      <c r="O42" s="16"/>
    </row>
    <row r="43" spans="1:15" ht="4.5" customHeight="1" x14ac:dyDescent="0.3">
      <c r="A43" s="16"/>
      <c r="B43" s="16"/>
      <c r="C43" s="16"/>
      <c r="D43" s="16"/>
      <c r="E43" s="32"/>
      <c r="F43" s="32"/>
      <c r="G43" s="32"/>
      <c r="H43" s="32"/>
      <c r="I43" s="32"/>
      <c r="J43" s="32"/>
      <c r="K43" s="32"/>
      <c r="L43" s="32"/>
      <c r="M43" s="32"/>
      <c r="N43" s="32"/>
      <c r="O43" s="16"/>
    </row>
    <row r="44" spans="1:15" ht="7.5" customHeight="1" x14ac:dyDescent="0.3">
      <c r="A44" s="16"/>
      <c r="B44" s="16"/>
      <c r="C44" s="16"/>
      <c r="D44" s="16"/>
      <c r="E44" s="32"/>
      <c r="F44" s="32"/>
      <c r="G44" s="32"/>
      <c r="H44" s="32"/>
      <c r="I44" s="32"/>
      <c r="J44" s="32"/>
      <c r="K44" s="32"/>
      <c r="L44" s="32"/>
      <c r="M44" s="32"/>
      <c r="N44" s="32"/>
      <c r="O44" s="16"/>
    </row>
    <row r="45" spans="1:15" ht="4.5" customHeight="1" x14ac:dyDescent="0.3">
      <c r="A45" s="16"/>
      <c r="B45" s="16"/>
      <c r="C45" s="16"/>
      <c r="D45" s="16"/>
      <c r="E45" s="32"/>
      <c r="F45" s="32"/>
      <c r="G45" s="32"/>
      <c r="H45" s="32"/>
      <c r="I45" s="32"/>
      <c r="J45" s="32"/>
      <c r="K45" s="32"/>
      <c r="L45" s="32"/>
      <c r="M45" s="32"/>
      <c r="N45" s="32"/>
      <c r="O45" s="16"/>
    </row>
    <row r="46" spans="1:15" ht="24" customHeight="1" x14ac:dyDescent="0.3">
      <c r="A46" s="30" t="s">
        <v>21</v>
      </c>
      <c r="B46" s="30"/>
      <c r="C46" s="16"/>
      <c r="D46" s="28"/>
      <c r="E46" s="28"/>
      <c r="F46" s="28"/>
      <c r="G46" s="28"/>
      <c r="H46" s="28"/>
      <c r="I46" s="28"/>
      <c r="J46" s="28"/>
      <c r="K46" s="28"/>
      <c r="L46" s="28"/>
      <c r="M46" s="28"/>
      <c r="N46" s="28"/>
      <c r="O46" s="28"/>
    </row>
    <row r="47" spans="1:15" ht="17.25" customHeight="1" x14ac:dyDescent="0.3">
      <c r="A47" s="16" t="s">
        <v>11</v>
      </c>
      <c r="B47" s="16" t="s">
        <v>95</v>
      </c>
      <c r="C47" s="16">
        <v>150</v>
      </c>
      <c r="D47" s="16">
        <v>200</v>
      </c>
      <c r="E47" s="17">
        <v>6.16</v>
      </c>
      <c r="F47" s="17">
        <v>7.04</v>
      </c>
      <c r="G47" s="17">
        <v>6.37</v>
      </c>
      <c r="H47" s="17">
        <v>7.28</v>
      </c>
      <c r="I47" s="17">
        <v>24.85</v>
      </c>
      <c r="J47" s="17">
        <v>28.4</v>
      </c>
      <c r="K47" s="17">
        <v>182</v>
      </c>
      <c r="L47" s="17">
        <v>208</v>
      </c>
      <c r="M47" s="17">
        <v>1.56</v>
      </c>
      <c r="N47" s="17">
        <v>2.08</v>
      </c>
      <c r="O47" s="16">
        <v>78</v>
      </c>
    </row>
    <row r="48" spans="1:15" hidden="1" x14ac:dyDescent="0.3">
      <c r="A48" s="16"/>
      <c r="B48" s="16"/>
      <c r="C48" s="16"/>
      <c r="D48" s="16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6"/>
    </row>
    <row r="49" spans="1:15" ht="16.5" customHeight="1" x14ac:dyDescent="0.3">
      <c r="A49" s="16"/>
      <c r="B49" s="16" t="s">
        <v>18</v>
      </c>
      <c r="C49" s="16">
        <v>150</v>
      </c>
      <c r="D49" s="16">
        <v>180</v>
      </c>
      <c r="E49" s="17">
        <v>4.6500000000000004</v>
      </c>
      <c r="F49" s="17">
        <v>5.27</v>
      </c>
      <c r="G49" s="17">
        <v>4.8</v>
      </c>
      <c r="H49" s="17">
        <v>5.44</v>
      </c>
      <c r="I49" s="17">
        <v>16.77</v>
      </c>
      <c r="J49" s="17">
        <v>19</v>
      </c>
      <c r="K49" s="17">
        <v>127.37</v>
      </c>
      <c r="L49" s="17">
        <v>144.35</v>
      </c>
      <c r="M49" s="17">
        <v>1.2</v>
      </c>
      <c r="N49" s="17">
        <v>1.43</v>
      </c>
      <c r="O49" s="16">
        <v>30</v>
      </c>
    </row>
    <row r="50" spans="1:15" ht="2.25" hidden="1" customHeight="1" thickBot="1" x14ac:dyDescent="0.35">
      <c r="A50" s="16"/>
      <c r="B50" s="16"/>
      <c r="C50" s="16"/>
      <c r="D50" s="16"/>
      <c r="E50" s="17"/>
      <c r="F50" s="17"/>
      <c r="G50" s="17"/>
      <c r="H50" s="17"/>
      <c r="I50" s="17"/>
      <c r="J50" s="17"/>
      <c r="K50" s="17"/>
      <c r="L50" s="17"/>
      <c r="M50" s="17"/>
      <c r="N50" s="17"/>
      <c r="O50" s="16"/>
    </row>
    <row r="51" spans="1:15" ht="18.75" customHeight="1" x14ac:dyDescent="0.3">
      <c r="A51" s="16"/>
      <c r="B51" s="2" t="s">
        <v>37</v>
      </c>
      <c r="C51" s="2">
        <v>30</v>
      </c>
      <c r="D51" s="2">
        <v>40</v>
      </c>
      <c r="E51" s="1">
        <v>6</v>
      </c>
      <c r="F51" s="1">
        <v>7.99</v>
      </c>
      <c r="G51" s="1">
        <v>0.69</v>
      </c>
      <c r="H51" s="1">
        <v>0.92</v>
      </c>
      <c r="I51" s="1">
        <v>12.61</v>
      </c>
      <c r="J51" s="1">
        <v>16.809999999999999</v>
      </c>
      <c r="K51" s="1">
        <v>101.73</v>
      </c>
      <c r="L51" s="1">
        <v>135.63999999999999</v>
      </c>
      <c r="M51" s="1"/>
      <c r="N51" s="1"/>
      <c r="O51" s="2">
        <v>45</v>
      </c>
    </row>
    <row r="52" spans="1:15" ht="18" customHeight="1" x14ac:dyDescent="0.3">
      <c r="A52" s="16"/>
      <c r="B52" s="16" t="s">
        <v>111</v>
      </c>
      <c r="C52" s="16">
        <v>40</v>
      </c>
      <c r="D52" s="16">
        <v>50</v>
      </c>
      <c r="E52" s="17">
        <v>0.59</v>
      </c>
      <c r="F52" s="17">
        <v>0.59</v>
      </c>
      <c r="G52" s="17">
        <v>4.28</v>
      </c>
      <c r="H52" s="17">
        <v>4.28</v>
      </c>
      <c r="I52" s="17">
        <v>2.2799999999999998</v>
      </c>
      <c r="J52" s="17">
        <v>2.2799999999999998</v>
      </c>
      <c r="K52" s="17">
        <v>56.58</v>
      </c>
      <c r="L52" s="17">
        <v>56.58</v>
      </c>
      <c r="M52" s="17">
        <v>22.08</v>
      </c>
      <c r="N52" s="17">
        <v>23.88</v>
      </c>
      <c r="O52" s="16">
        <v>37</v>
      </c>
    </row>
    <row r="53" spans="1:15" ht="9" hidden="1" customHeight="1" thickBot="1" x14ac:dyDescent="0.35">
      <c r="A53" s="16"/>
      <c r="B53" s="16"/>
      <c r="C53" s="16"/>
      <c r="D53" s="16"/>
      <c r="E53" s="17"/>
      <c r="F53" s="17"/>
      <c r="G53" s="17"/>
      <c r="H53" s="17"/>
      <c r="I53" s="17"/>
      <c r="J53" s="17"/>
      <c r="K53" s="17"/>
      <c r="L53" s="17"/>
      <c r="M53" s="17"/>
      <c r="N53" s="17"/>
      <c r="O53" s="16"/>
    </row>
    <row r="54" spans="1:15" x14ac:dyDescent="0.3">
      <c r="A54" s="16" t="s">
        <v>13</v>
      </c>
      <c r="B54" s="16" t="s">
        <v>96</v>
      </c>
      <c r="C54" s="16">
        <v>100</v>
      </c>
      <c r="D54" s="16">
        <v>150</v>
      </c>
      <c r="E54" s="17"/>
      <c r="F54" s="17"/>
      <c r="G54" s="17"/>
      <c r="H54" s="17"/>
      <c r="I54" s="17">
        <v>14.7</v>
      </c>
      <c r="J54" s="17">
        <v>17.600000000000001</v>
      </c>
      <c r="K54" s="17">
        <v>60</v>
      </c>
      <c r="L54" s="17">
        <v>72</v>
      </c>
      <c r="M54" s="17">
        <v>22.5</v>
      </c>
      <c r="N54" s="17">
        <v>27</v>
      </c>
      <c r="O54" s="16">
        <v>48</v>
      </c>
    </row>
    <row r="55" spans="1:15" ht="6" hidden="1" customHeight="1" thickBot="1" x14ac:dyDescent="0.35">
      <c r="A55" s="16"/>
      <c r="B55" s="16"/>
      <c r="C55" s="16"/>
      <c r="D55" s="16"/>
      <c r="E55" s="17"/>
      <c r="F55" s="17"/>
      <c r="G55" s="17"/>
      <c r="H55" s="17"/>
      <c r="I55" s="17"/>
      <c r="J55" s="17"/>
      <c r="K55" s="17"/>
      <c r="L55" s="17"/>
      <c r="M55" s="17"/>
      <c r="N55" s="17"/>
      <c r="O55" s="16"/>
    </row>
    <row r="56" spans="1:15" ht="34.5" customHeight="1" x14ac:dyDescent="0.3">
      <c r="A56" s="16" t="s">
        <v>14</v>
      </c>
      <c r="B56" s="16" t="s">
        <v>50</v>
      </c>
      <c r="C56" s="16">
        <v>150</v>
      </c>
      <c r="D56" s="16">
        <v>200</v>
      </c>
      <c r="E56" s="17">
        <v>3.38</v>
      </c>
      <c r="F56" s="17">
        <v>4.0599999999999996</v>
      </c>
      <c r="G56" s="17">
        <v>5.2</v>
      </c>
      <c r="H56" s="17">
        <v>6.24</v>
      </c>
      <c r="I56" s="17">
        <v>11.03</v>
      </c>
      <c r="J56" s="17">
        <v>13.24</v>
      </c>
      <c r="K56" s="17">
        <v>116.1</v>
      </c>
      <c r="L56" s="17">
        <v>139.32</v>
      </c>
      <c r="M56" s="17">
        <v>19.920000000000002</v>
      </c>
      <c r="N56" s="17">
        <v>24.37</v>
      </c>
      <c r="O56" s="16">
        <v>7</v>
      </c>
    </row>
    <row r="57" spans="1:15" ht="3" hidden="1" customHeight="1" thickBot="1" x14ac:dyDescent="0.35">
      <c r="A57" s="16"/>
      <c r="B57" s="16"/>
      <c r="C57" s="16"/>
      <c r="D57" s="16"/>
      <c r="E57" s="17"/>
      <c r="F57" s="17"/>
      <c r="G57" s="17"/>
      <c r="H57" s="17"/>
      <c r="I57" s="17"/>
      <c r="J57" s="17"/>
      <c r="K57" s="17"/>
      <c r="L57" s="17"/>
      <c r="M57" s="17"/>
      <c r="N57" s="17"/>
      <c r="O57" s="16"/>
    </row>
    <row r="58" spans="1:15" ht="15.75" customHeight="1" x14ac:dyDescent="0.3">
      <c r="A58" s="16"/>
      <c r="B58" s="16" t="s">
        <v>51</v>
      </c>
      <c r="C58" s="16">
        <v>130</v>
      </c>
      <c r="D58" s="16">
        <v>140</v>
      </c>
      <c r="E58" s="17">
        <v>13.71</v>
      </c>
      <c r="F58" s="17">
        <v>14.69</v>
      </c>
      <c r="G58" s="17">
        <v>12.47</v>
      </c>
      <c r="H58" s="17">
        <v>13.36</v>
      </c>
      <c r="I58" s="17">
        <v>31.88</v>
      </c>
      <c r="J58" s="17">
        <v>34.159999999999997</v>
      </c>
      <c r="K58" s="17">
        <v>296.89999999999998</v>
      </c>
      <c r="L58" s="17">
        <v>318.11</v>
      </c>
      <c r="M58" s="17">
        <v>1.48</v>
      </c>
      <c r="N58" s="17">
        <v>1.69</v>
      </c>
      <c r="O58" s="16">
        <v>60</v>
      </c>
    </row>
    <row r="59" spans="1:15" ht="0.75" hidden="1" customHeight="1" thickBot="1" x14ac:dyDescent="0.35">
      <c r="A59" s="16"/>
      <c r="B59" s="16"/>
      <c r="C59" s="16"/>
      <c r="D59" s="16"/>
      <c r="E59" s="17"/>
      <c r="F59" s="17"/>
      <c r="G59" s="17"/>
      <c r="H59" s="17"/>
      <c r="I59" s="17"/>
      <c r="J59" s="17"/>
      <c r="K59" s="17"/>
      <c r="L59" s="17"/>
      <c r="M59" s="17"/>
      <c r="N59" s="17"/>
      <c r="O59" s="16"/>
    </row>
    <row r="60" spans="1:15" ht="19.5" customHeight="1" x14ac:dyDescent="0.3">
      <c r="A60" s="16"/>
      <c r="B60" s="16" t="s">
        <v>16</v>
      </c>
      <c r="C60" s="16">
        <v>150</v>
      </c>
      <c r="D60" s="16">
        <v>180</v>
      </c>
      <c r="E60" s="17">
        <v>0.94</v>
      </c>
      <c r="F60" s="17">
        <v>1.04</v>
      </c>
      <c r="G60" s="17"/>
      <c r="H60" s="17"/>
      <c r="I60" s="17">
        <v>24.26</v>
      </c>
      <c r="J60" s="17">
        <v>26.96</v>
      </c>
      <c r="K60" s="17">
        <v>96.7</v>
      </c>
      <c r="L60" s="17">
        <v>107.45</v>
      </c>
      <c r="M60" s="17">
        <v>0.3</v>
      </c>
      <c r="N60" s="17">
        <v>0.36</v>
      </c>
      <c r="O60" s="16">
        <v>36</v>
      </c>
    </row>
    <row r="61" spans="1:15" ht="15.75" hidden="1" customHeight="1" thickBot="1" x14ac:dyDescent="0.35">
      <c r="A61" s="16"/>
      <c r="B61" s="16"/>
      <c r="C61" s="16"/>
      <c r="D61" s="16"/>
      <c r="E61" s="17"/>
      <c r="F61" s="17"/>
      <c r="G61" s="17"/>
      <c r="H61" s="17"/>
      <c r="I61" s="17"/>
      <c r="J61" s="17"/>
      <c r="K61" s="17"/>
      <c r="L61" s="17"/>
      <c r="M61" s="17"/>
      <c r="N61" s="17"/>
      <c r="O61" s="16"/>
    </row>
    <row r="62" spans="1:15" ht="20.25" customHeight="1" x14ac:dyDescent="0.3">
      <c r="A62" s="16"/>
      <c r="B62" s="16" t="s">
        <v>44</v>
      </c>
      <c r="C62" s="16">
        <v>40</v>
      </c>
      <c r="D62" s="16">
        <v>50</v>
      </c>
      <c r="E62" s="17">
        <v>3.04</v>
      </c>
      <c r="F62" s="17">
        <v>3.8</v>
      </c>
      <c r="G62" s="17">
        <v>0.36</v>
      </c>
      <c r="H62" s="17">
        <v>0.48</v>
      </c>
      <c r="I62" s="17">
        <v>19.88</v>
      </c>
      <c r="J62" s="17">
        <v>26.51</v>
      </c>
      <c r="K62" s="17">
        <v>90.4</v>
      </c>
      <c r="L62" s="17">
        <v>113</v>
      </c>
      <c r="M62" s="17"/>
      <c r="N62" s="17"/>
      <c r="O62" s="16">
        <v>45</v>
      </c>
    </row>
    <row r="63" spans="1:15" ht="3.75" hidden="1" customHeight="1" thickBot="1" x14ac:dyDescent="0.35">
      <c r="A63" s="16"/>
      <c r="B63" s="16"/>
      <c r="C63" s="16"/>
      <c r="D63" s="16"/>
      <c r="E63" s="17"/>
      <c r="F63" s="17"/>
      <c r="G63" s="17"/>
      <c r="H63" s="17"/>
      <c r="I63" s="17"/>
      <c r="J63" s="17"/>
      <c r="K63" s="17"/>
      <c r="L63" s="17"/>
      <c r="M63" s="17"/>
      <c r="N63" s="17"/>
      <c r="O63" s="16"/>
    </row>
    <row r="64" spans="1:15" ht="18.75" customHeight="1" x14ac:dyDescent="0.3">
      <c r="A64" s="16" t="s">
        <v>17</v>
      </c>
      <c r="B64" s="16" t="s">
        <v>52</v>
      </c>
      <c r="C64" s="16">
        <v>90</v>
      </c>
      <c r="D64" s="16">
        <v>100</v>
      </c>
      <c r="E64" s="17">
        <v>13.85</v>
      </c>
      <c r="F64" s="17">
        <v>16.62</v>
      </c>
      <c r="G64" s="17">
        <v>12.31</v>
      </c>
      <c r="H64" s="17">
        <v>14.77</v>
      </c>
      <c r="I64" s="17">
        <v>28.46</v>
      </c>
      <c r="J64" s="17">
        <v>34.15</v>
      </c>
      <c r="K64" s="17">
        <v>280.77</v>
      </c>
      <c r="L64" s="17">
        <v>336.92</v>
      </c>
      <c r="M64" s="17">
        <v>2.12</v>
      </c>
      <c r="N64" s="17">
        <v>2.2400000000000002</v>
      </c>
      <c r="O64" s="16">
        <v>22</v>
      </c>
    </row>
    <row r="65" spans="1:15" ht="1.5" hidden="1" customHeight="1" thickTop="1" thickBot="1" x14ac:dyDescent="0.35">
      <c r="A65" s="16"/>
      <c r="B65" s="16"/>
      <c r="C65" s="16"/>
      <c r="D65" s="16"/>
      <c r="E65" s="17"/>
      <c r="F65" s="17"/>
      <c r="G65" s="17"/>
      <c r="H65" s="17"/>
      <c r="I65" s="17"/>
      <c r="J65" s="17"/>
      <c r="K65" s="17"/>
      <c r="L65" s="17"/>
      <c r="M65" s="17"/>
      <c r="N65" s="17"/>
      <c r="O65" s="16"/>
    </row>
    <row r="66" spans="1:15" ht="9.75" customHeight="1" x14ac:dyDescent="0.3">
      <c r="A66" s="16"/>
      <c r="B66" s="16" t="s">
        <v>97</v>
      </c>
      <c r="C66" s="16">
        <v>20</v>
      </c>
      <c r="D66" s="16">
        <v>20</v>
      </c>
      <c r="E66" s="17">
        <v>19.2</v>
      </c>
      <c r="F66" s="17">
        <v>19.2</v>
      </c>
      <c r="G66" s="17">
        <v>2.34</v>
      </c>
      <c r="H66" s="17">
        <v>2.34</v>
      </c>
      <c r="I66" s="17">
        <v>3.1</v>
      </c>
      <c r="J66" s="17">
        <v>3.1</v>
      </c>
      <c r="K66" s="17">
        <v>41.4</v>
      </c>
      <c r="L66" s="17">
        <v>41.4</v>
      </c>
      <c r="M66" s="17"/>
      <c r="N66" s="17"/>
      <c r="O66" s="16"/>
    </row>
    <row r="67" spans="1:15" ht="9.75" customHeight="1" x14ac:dyDescent="0.3">
      <c r="A67" s="16"/>
      <c r="B67" s="16"/>
      <c r="C67" s="16"/>
      <c r="D67" s="16"/>
      <c r="E67" s="17"/>
      <c r="F67" s="17"/>
      <c r="G67" s="17"/>
      <c r="H67" s="17"/>
      <c r="I67" s="17"/>
      <c r="J67" s="17"/>
      <c r="K67" s="17"/>
      <c r="L67" s="17"/>
      <c r="M67" s="17"/>
      <c r="N67" s="17"/>
      <c r="O67" s="16"/>
    </row>
    <row r="68" spans="1:15" ht="9.75" customHeight="1" x14ac:dyDescent="0.3">
      <c r="A68" s="16"/>
      <c r="B68" s="16" t="s">
        <v>98</v>
      </c>
      <c r="C68" s="16">
        <v>150</v>
      </c>
      <c r="D68" s="16">
        <v>180</v>
      </c>
      <c r="E68" s="17">
        <v>0.11</v>
      </c>
      <c r="F68" s="17">
        <v>0.13</v>
      </c>
      <c r="G68" s="17">
        <v>0.02</v>
      </c>
      <c r="H68" s="17">
        <v>0.03</v>
      </c>
      <c r="I68" s="17">
        <v>11.04</v>
      </c>
      <c r="J68" s="17">
        <v>12.42</v>
      </c>
      <c r="K68" s="17">
        <v>43.2</v>
      </c>
      <c r="L68" s="17">
        <v>48.6</v>
      </c>
      <c r="M68" s="17">
        <v>1.42</v>
      </c>
      <c r="N68" s="17">
        <v>2.83</v>
      </c>
      <c r="O68" s="16">
        <v>28</v>
      </c>
    </row>
    <row r="69" spans="1:15" ht="9.75" customHeight="1" x14ac:dyDescent="0.3">
      <c r="A69" s="16"/>
      <c r="B69" s="28"/>
      <c r="C69" s="16"/>
      <c r="D69" s="16"/>
      <c r="E69" s="17"/>
      <c r="F69" s="17"/>
      <c r="G69" s="17"/>
      <c r="H69" s="17"/>
      <c r="I69" s="17"/>
      <c r="J69" s="17"/>
      <c r="K69" s="17"/>
      <c r="L69" s="17"/>
      <c r="M69" s="17"/>
      <c r="N69" s="17"/>
      <c r="O69" s="16"/>
    </row>
    <row r="70" spans="1:15" ht="17.25" customHeight="1" x14ac:dyDescent="0.3">
      <c r="A70" s="16"/>
      <c r="B70" s="16" t="s">
        <v>44</v>
      </c>
      <c r="C70" s="16">
        <v>30</v>
      </c>
      <c r="D70" s="16">
        <v>40</v>
      </c>
      <c r="E70" s="17">
        <v>1.84</v>
      </c>
      <c r="F70" s="17">
        <v>2.4500000000000002</v>
      </c>
      <c r="G70" s="17">
        <v>0.64</v>
      </c>
      <c r="H70" s="17">
        <v>0.85</v>
      </c>
      <c r="I70" s="17">
        <v>12.56</v>
      </c>
      <c r="J70" s="17">
        <v>16.75</v>
      </c>
      <c r="K70" s="17">
        <v>64.33</v>
      </c>
      <c r="L70" s="17">
        <v>85.77</v>
      </c>
      <c r="M70" s="17"/>
      <c r="N70" s="1"/>
      <c r="O70" s="2">
        <v>45</v>
      </c>
    </row>
    <row r="71" spans="1:15" ht="9.75" hidden="1" customHeight="1" thickBot="1" x14ac:dyDescent="0.35">
      <c r="A71" s="16"/>
      <c r="B71" s="16"/>
      <c r="C71" s="16"/>
      <c r="D71" s="16"/>
      <c r="E71" s="17"/>
      <c r="F71" s="17"/>
      <c r="G71" s="17"/>
      <c r="H71" s="17"/>
      <c r="I71" s="17"/>
      <c r="J71" s="17"/>
      <c r="K71" s="17"/>
      <c r="L71" s="17"/>
      <c r="M71" s="17"/>
      <c r="N71" s="1"/>
      <c r="O71" s="2"/>
    </row>
    <row r="72" spans="1:15" x14ac:dyDescent="0.3">
      <c r="A72" s="16" t="s">
        <v>34</v>
      </c>
      <c r="B72" s="16"/>
      <c r="C72" s="16"/>
      <c r="D72" s="16"/>
      <c r="E72" s="31">
        <f t="shared" ref="E72:N72" si="1">SUM(E47:E71)</f>
        <v>73.47</v>
      </c>
      <c r="F72" s="31">
        <f t="shared" si="1"/>
        <v>82.88</v>
      </c>
      <c r="G72" s="31">
        <f t="shared" si="1"/>
        <v>49.480000000000011</v>
      </c>
      <c r="H72" s="31">
        <f t="shared" si="1"/>
        <v>55.99</v>
      </c>
      <c r="I72" s="31">
        <f t="shared" si="1"/>
        <v>213.42</v>
      </c>
      <c r="J72" s="31">
        <f t="shared" si="1"/>
        <v>251.38</v>
      </c>
      <c r="K72" s="31">
        <f t="shared" si="1"/>
        <v>1557.4800000000002</v>
      </c>
      <c r="L72" s="31">
        <f t="shared" si="1"/>
        <v>1807.14</v>
      </c>
      <c r="M72" s="31">
        <f t="shared" si="1"/>
        <v>72.58</v>
      </c>
      <c r="N72" s="31">
        <f t="shared" si="1"/>
        <v>85.88</v>
      </c>
      <c r="O72" s="16"/>
    </row>
    <row r="73" spans="1:15" ht="4.5" customHeight="1" x14ac:dyDescent="0.3">
      <c r="A73" s="16"/>
      <c r="B73" s="16"/>
      <c r="C73" s="16"/>
      <c r="D73" s="16"/>
      <c r="E73" s="31"/>
      <c r="F73" s="31"/>
      <c r="G73" s="31"/>
      <c r="H73" s="31"/>
      <c r="I73" s="31"/>
      <c r="J73" s="31"/>
      <c r="K73" s="31"/>
      <c r="L73" s="31"/>
      <c r="M73" s="31"/>
      <c r="N73" s="31"/>
      <c r="O73" s="16"/>
    </row>
    <row r="74" spans="1:15" ht="4.5" hidden="1" customHeight="1" thickBot="1" x14ac:dyDescent="0.35">
      <c r="A74" s="16"/>
      <c r="B74" s="16"/>
      <c r="C74" s="16"/>
      <c r="D74" s="16"/>
      <c r="E74" s="31"/>
      <c r="F74" s="31"/>
      <c r="G74" s="31"/>
      <c r="H74" s="31"/>
      <c r="I74" s="31"/>
      <c r="J74" s="31"/>
      <c r="K74" s="31"/>
      <c r="L74" s="31"/>
      <c r="M74" s="31"/>
      <c r="N74" s="31"/>
      <c r="O74" s="16"/>
    </row>
    <row r="75" spans="1:15" hidden="1" x14ac:dyDescent="0.3">
      <c r="A75" s="16"/>
      <c r="B75" s="16"/>
      <c r="C75" s="16"/>
      <c r="D75" s="16"/>
      <c r="E75" s="31"/>
      <c r="F75" s="31"/>
      <c r="G75" s="31"/>
      <c r="H75" s="31"/>
      <c r="I75" s="31"/>
      <c r="J75" s="31"/>
      <c r="K75" s="31"/>
      <c r="L75" s="31"/>
      <c r="M75" s="31"/>
      <c r="N75" s="31"/>
      <c r="O75" s="16"/>
    </row>
    <row r="76" spans="1:15" hidden="1" x14ac:dyDescent="0.3">
      <c r="A76" s="16"/>
      <c r="B76" s="16"/>
      <c r="C76" s="16"/>
      <c r="D76" s="16"/>
      <c r="E76" s="31"/>
      <c r="F76" s="31"/>
      <c r="G76" s="31"/>
      <c r="H76" s="31"/>
      <c r="I76" s="31"/>
      <c r="J76" s="31"/>
      <c r="K76" s="31"/>
      <c r="L76" s="31"/>
      <c r="M76" s="31"/>
      <c r="N76" s="31"/>
      <c r="O76" s="16"/>
    </row>
    <row r="77" spans="1:15" ht="7.5" hidden="1" customHeight="1" thickBot="1" x14ac:dyDescent="0.35">
      <c r="A77" s="16"/>
      <c r="B77" s="16"/>
      <c r="C77" s="16"/>
      <c r="D77" s="16"/>
      <c r="E77" s="31"/>
      <c r="F77" s="31"/>
      <c r="G77" s="31"/>
      <c r="H77" s="31"/>
      <c r="I77" s="31"/>
      <c r="J77" s="31"/>
      <c r="K77" s="31"/>
      <c r="L77" s="31"/>
      <c r="M77" s="31"/>
      <c r="N77" s="31"/>
      <c r="O77" s="16"/>
    </row>
    <row r="78" spans="1:15" ht="21.75" customHeight="1" x14ac:dyDescent="0.3">
      <c r="A78" s="30" t="s">
        <v>23</v>
      </c>
      <c r="B78" s="30"/>
      <c r="C78" s="16"/>
      <c r="D78" s="28"/>
      <c r="E78" s="28"/>
      <c r="F78" s="28"/>
      <c r="G78" s="28"/>
      <c r="H78" s="28"/>
      <c r="I78" s="28"/>
      <c r="J78" s="28"/>
      <c r="K78" s="28"/>
      <c r="L78" s="28"/>
      <c r="M78" s="28"/>
      <c r="N78" s="28"/>
      <c r="O78" s="28"/>
    </row>
    <row r="79" spans="1:15" ht="16.5" customHeight="1" x14ac:dyDescent="0.3">
      <c r="A79" s="16" t="s">
        <v>11</v>
      </c>
      <c r="B79" s="24" t="s">
        <v>53</v>
      </c>
      <c r="C79" s="16">
        <v>150</v>
      </c>
      <c r="D79" s="16">
        <v>200</v>
      </c>
      <c r="E79" s="17">
        <v>5.26</v>
      </c>
      <c r="F79" s="17">
        <v>6.31</v>
      </c>
      <c r="G79" s="17">
        <v>6.07</v>
      </c>
      <c r="H79" s="17">
        <v>8.0399999999999991</v>
      </c>
      <c r="I79" s="17">
        <v>21.29</v>
      </c>
      <c r="J79" s="17">
        <v>25.55</v>
      </c>
      <c r="K79" s="17">
        <v>159.69999999999999</v>
      </c>
      <c r="L79" s="17">
        <v>191.64</v>
      </c>
      <c r="M79" s="17">
        <v>1.56</v>
      </c>
      <c r="N79" s="34" t="s">
        <v>87</v>
      </c>
      <c r="O79" s="16">
        <v>5</v>
      </c>
    </row>
    <row r="80" spans="1:15" ht="3" hidden="1" customHeight="1" thickBot="1" x14ac:dyDescent="0.35">
      <c r="A80" s="16"/>
      <c r="B80" s="24"/>
      <c r="C80" s="16"/>
      <c r="D80" s="16"/>
      <c r="E80" s="17"/>
      <c r="F80" s="17"/>
      <c r="G80" s="17"/>
      <c r="H80" s="17"/>
      <c r="I80" s="17"/>
      <c r="J80" s="17"/>
      <c r="K80" s="17"/>
      <c r="L80" s="17"/>
      <c r="M80" s="17"/>
      <c r="N80" s="33"/>
      <c r="O80" s="16"/>
    </row>
    <row r="81" spans="1:15" ht="15.75" customHeight="1" x14ac:dyDescent="0.3">
      <c r="A81" s="16"/>
      <c r="B81" s="24" t="s">
        <v>37</v>
      </c>
      <c r="C81" s="16">
        <v>30</v>
      </c>
      <c r="D81" s="16">
        <v>40</v>
      </c>
      <c r="E81" s="17">
        <v>6</v>
      </c>
      <c r="F81" s="17">
        <v>7.99</v>
      </c>
      <c r="G81" s="17">
        <v>0.69</v>
      </c>
      <c r="H81" s="17">
        <v>0.92</v>
      </c>
      <c r="I81" s="17">
        <v>12.61</v>
      </c>
      <c r="J81" s="17">
        <v>16.809999999999999</v>
      </c>
      <c r="K81" s="17">
        <v>101.73</v>
      </c>
      <c r="L81" s="17">
        <v>135.63999999999999</v>
      </c>
      <c r="M81" s="17"/>
      <c r="N81" s="16"/>
      <c r="O81" s="16">
        <v>45</v>
      </c>
    </row>
    <row r="82" spans="1:15" ht="4.5" hidden="1" customHeight="1" thickBot="1" x14ac:dyDescent="0.35">
      <c r="A82" s="16"/>
      <c r="B82" s="24"/>
      <c r="C82" s="16"/>
      <c r="D82" s="16"/>
      <c r="E82" s="17"/>
      <c r="F82" s="17"/>
      <c r="G82" s="17"/>
      <c r="H82" s="17"/>
      <c r="I82" s="17"/>
      <c r="J82" s="17"/>
      <c r="K82" s="17"/>
      <c r="L82" s="17"/>
      <c r="M82" s="17"/>
      <c r="N82" s="16"/>
      <c r="O82" s="16"/>
    </row>
    <row r="83" spans="1:15" x14ac:dyDescent="0.3">
      <c r="A83" s="16"/>
      <c r="B83" s="3" t="s">
        <v>22</v>
      </c>
      <c r="C83" s="2">
        <v>150</v>
      </c>
      <c r="D83" s="2">
        <v>180</v>
      </c>
      <c r="E83" s="1">
        <v>3.66</v>
      </c>
      <c r="F83" s="1">
        <v>4.12</v>
      </c>
      <c r="G83" s="1">
        <v>4.04</v>
      </c>
      <c r="H83" s="1">
        <v>3.22</v>
      </c>
      <c r="I83" s="1">
        <v>17.2</v>
      </c>
      <c r="J83" s="1">
        <v>19.350000000000001</v>
      </c>
      <c r="K83" s="1">
        <v>116.27</v>
      </c>
      <c r="L83" s="1">
        <v>130.80000000000001</v>
      </c>
      <c r="M83" s="1">
        <v>0.98</v>
      </c>
      <c r="N83" s="2">
        <v>1.17</v>
      </c>
      <c r="O83" s="2">
        <v>29</v>
      </c>
    </row>
    <row r="84" spans="1:15" ht="15.75" customHeight="1" x14ac:dyDescent="0.3">
      <c r="A84" s="28"/>
      <c r="B84" s="3" t="s">
        <v>38</v>
      </c>
      <c r="C84" s="2">
        <v>8</v>
      </c>
      <c r="D84" s="2">
        <v>12</v>
      </c>
      <c r="E84" s="1">
        <v>2.08</v>
      </c>
      <c r="F84" s="1">
        <v>3.12</v>
      </c>
      <c r="G84" s="1">
        <v>2.15</v>
      </c>
      <c r="H84" s="1">
        <v>4.54</v>
      </c>
      <c r="I84" s="1"/>
      <c r="J84" s="1"/>
      <c r="K84" s="1">
        <v>28.16</v>
      </c>
      <c r="L84" s="1">
        <v>42.24</v>
      </c>
      <c r="M84" s="1">
        <v>0.1</v>
      </c>
      <c r="N84" s="2">
        <v>0.13</v>
      </c>
      <c r="O84" s="2">
        <v>46</v>
      </c>
    </row>
    <row r="85" spans="1:15" ht="18" customHeight="1" x14ac:dyDescent="0.3">
      <c r="A85" s="16" t="s">
        <v>13</v>
      </c>
      <c r="B85" s="24" t="s">
        <v>39</v>
      </c>
      <c r="C85" s="16">
        <v>200</v>
      </c>
      <c r="D85" s="16">
        <v>200</v>
      </c>
      <c r="E85" s="17">
        <v>6.1</v>
      </c>
      <c r="F85" s="17">
        <v>6.1</v>
      </c>
      <c r="G85" s="17">
        <v>5.44</v>
      </c>
      <c r="H85" s="17">
        <v>5.44</v>
      </c>
      <c r="I85" s="17">
        <v>10.1</v>
      </c>
      <c r="J85" s="17">
        <v>10.1</v>
      </c>
      <c r="K85" s="17">
        <v>113.34</v>
      </c>
      <c r="L85" s="17">
        <v>113.34</v>
      </c>
      <c r="M85" s="17">
        <v>3</v>
      </c>
      <c r="N85" s="17">
        <v>3</v>
      </c>
      <c r="O85" s="16">
        <v>49</v>
      </c>
    </row>
    <row r="86" spans="1:15" ht="15.75" hidden="1" customHeight="1" thickBot="1" x14ac:dyDescent="0.35">
      <c r="A86" s="16"/>
      <c r="B86" s="24"/>
      <c r="C86" s="16"/>
      <c r="D86" s="16"/>
      <c r="E86" s="17"/>
      <c r="F86" s="17"/>
      <c r="G86" s="17"/>
      <c r="H86" s="17"/>
      <c r="I86" s="17"/>
      <c r="J86" s="17"/>
      <c r="K86" s="17"/>
      <c r="L86" s="17"/>
      <c r="M86" s="17"/>
      <c r="N86" s="17"/>
      <c r="O86" s="16"/>
    </row>
    <row r="87" spans="1:15" ht="26.25" customHeight="1" x14ac:dyDescent="0.3">
      <c r="A87" s="16" t="s">
        <v>14</v>
      </c>
      <c r="B87" s="18" t="s">
        <v>61</v>
      </c>
      <c r="C87" s="20">
        <v>150</v>
      </c>
      <c r="D87" s="20">
        <v>200</v>
      </c>
      <c r="E87" s="22">
        <v>1.81</v>
      </c>
      <c r="F87" s="22">
        <v>2.0499999999999998</v>
      </c>
      <c r="G87" s="22">
        <v>1.21</v>
      </c>
      <c r="H87" s="22">
        <v>1.38</v>
      </c>
      <c r="I87" s="22">
        <v>9.9</v>
      </c>
      <c r="J87" s="22">
        <v>11.22</v>
      </c>
      <c r="K87" s="22">
        <v>69</v>
      </c>
      <c r="L87" s="22">
        <v>78.2</v>
      </c>
      <c r="M87" s="22">
        <v>15.88</v>
      </c>
      <c r="N87" s="22">
        <v>18.89</v>
      </c>
      <c r="O87" s="20">
        <v>39</v>
      </c>
    </row>
    <row r="88" spans="1:15" ht="15.75" customHeight="1" x14ac:dyDescent="0.3">
      <c r="A88" s="16"/>
      <c r="B88" s="19"/>
      <c r="C88" s="21"/>
      <c r="D88" s="21"/>
      <c r="E88" s="23"/>
      <c r="F88" s="23"/>
      <c r="G88" s="23"/>
      <c r="H88" s="23"/>
      <c r="I88" s="23"/>
      <c r="J88" s="23"/>
      <c r="K88" s="23"/>
      <c r="L88" s="23"/>
      <c r="M88" s="23"/>
      <c r="N88" s="23"/>
      <c r="O88" s="21"/>
    </row>
    <row r="89" spans="1:15" ht="15.75" customHeight="1" x14ac:dyDescent="0.3">
      <c r="A89" s="16"/>
      <c r="B89" s="11" t="s">
        <v>55</v>
      </c>
      <c r="C89" s="12">
        <v>70</v>
      </c>
      <c r="D89" s="12">
        <v>80</v>
      </c>
      <c r="E89" s="13">
        <v>8.9600000000000009</v>
      </c>
      <c r="F89" s="13">
        <v>10.24</v>
      </c>
      <c r="G89" s="13">
        <v>7.21</v>
      </c>
      <c r="H89" s="13">
        <v>8.24</v>
      </c>
      <c r="I89" s="13">
        <v>2.31</v>
      </c>
      <c r="J89" s="13">
        <v>2.64</v>
      </c>
      <c r="K89" s="13">
        <v>109.9</v>
      </c>
      <c r="L89" s="13">
        <v>125.6</v>
      </c>
      <c r="M89" s="13">
        <v>0.09</v>
      </c>
      <c r="N89" s="13">
        <v>0.12</v>
      </c>
      <c r="O89" s="12">
        <v>13</v>
      </c>
    </row>
    <row r="90" spans="1:15" ht="15" customHeight="1" x14ac:dyDescent="0.3">
      <c r="A90" s="16"/>
      <c r="B90" s="24" t="s">
        <v>56</v>
      </c>
      <c r="C90" s="8">
        <v>140</v>
      </c>
      <c r="D90" s="8">
        <v>160</v>
      </c>
      <c r="E90" s="25">
        <v>2.85</v>
      </c>
      <c r="F90" s="25">
        <v>3.2</v>
      </c>
      <c r="G90" s="25">
        <v>0.45</v>
      </c>
      <c r="H90" s="25">
        <v>0.51</v>
      </c>
      <c r="I90" s="25">
        <v>19.079999999999998</v>
      </c>
      <c r="J90" s="25">
        <v>21.81</v>
      </c>
      <c r="K90" s="25">
        <v>128.1</v>
      </c>
      <c r="L90" s="25">
        <v>146.4</v>
      </c>
      <c r="M90" s="25">
        <v>14.5</v>
      </c>
      <c r="N90" s="25">
        <v>19.399999999999999</v>
      </c>
      <c r="O90" s="33">
        <v>9</v>
      </c>
    </row>
    <row r="91" spans="1:15" ht="12" hidden="1" customHeight="1" thickBot="1" x14ac:dyDescent="0.35">
      <c r="A91" s="16"/>
      <c r="B91" s="24"/>
      <c r="C91" s="8"/>
      <c r="D91" s="8"/>
      <c r="E91" s="25"/>
      <c r="F91" s="25"/>
      <c r="G91" s="25"/>
      <c r="H91" s="25"/>
      <c r="I91" s="25"/>
      <c r="J91" s="25"/>
      <c r="K91" s="25"/>
      <c r="L91" s="25"/>
      <c r="M91" s="25"/>
      <c r="N91" s="25"/>
      <c r="O91" s="33"/>
    </row>
    <row r="92" spans="1:15" ht="15.75" hidden="1" customHeight="1" thickBot="1" x14ac:dyDescent="0.35">
      <c r="A92" s="16"/>
      <c r="B92" s="11" t="s">
        <v>54</v>
      </c>
      <c r="C92" s="12">
        <v>150</v>
      </c>
      <c r="D92" s="12">
        <v>180</v>
      </c>
      <c r="E92" s="13">
        <v>1.32</v>
      </c>
      <c r="F92" s="13">
        <v>1.48</v>
      </c>
      <c r="G92" s="13">
        <v>3.04</v>
      </c>
      <c r="H92" s="13">
        <v>2.23</v>
      </c>
      <c r="I92" s="13">
        <v>7.15</v>
      </c>
      <c r="J92" s="13">
        <v>9.0500000000000007</v>
      </c>
      <c r="K92" s="13">
        <v>61.3</v>
      </c>
      <c r="L92" s="13">
        <v>62.28</v>
      </c>
      <c r="M92" s="13">
        <v>15.88</v>
      </c>
      <c r="N92" s="13">
        <v>18.89</v>
      </c>
      <c r="O92" s="14">
        <v>35</v>
      </c>
    </row>
    <row r="93" spans="1:15" ht="18" customHeight="1" x14ac:dyDescent="0.3">
      <c r="A93" s="16"/>
      <c r="B93" s="3" t="s">
        <v>43</v>
      </c>
      <c r="C93" s="2">
        <v>50</v>
      </c>
      <c r="D93" s="2">
        <v>60</v>
      </c>
      <c r="E93" s="1">
        <v>0.59</v>
      </c>
      <c r="F93" s="1">
        <v>0.59</v>
      </c>
      <c r="G93" s="1">
        <v>4.28</v>
      </c>
      <c r="H93" s="1">
        <v>4.28</v>
      </c>
      <c r="I93" s="1">
        <v>2.2799999999999998</v>
      </c>
      <c r="J93" s="1">
        <v>2.2799999999999998</v>
      </c>
      <c r="K93" s="1">
        <v>56.58</v>
      </c>
      <c r="L93" s="1">
        <v>56.58</v>
      </c>
      <c r="M93" s="1">
        <v>22.08</v>
      </c>
      <c r="N93" s="1">
        <v>23.88</v>
      </c>
      <c r="O93" s="2">
        <v>54</v>
      </c>
    </row>
    <row r="94" spans="1:15" ht="21.75" customHeight="1" x14ac:dyDescent="0.3">
      <c r="A94" s="16"/>
      <c r="B94" s="3" t="s">
        <v>16</v>
      </c>
      <c r="C94" s="2">
        <v>150</v>
      </c>
      <c r="D94" s="2">
        <v>180</v>
      </c>
      <c r="E94" s="1">
        <v>0.94</v>
      </c>
      <c r="F94" s="1">
        <v>1.04</v>
      </c>
      <c r="G94" s="1"/>
      <c r="H94" s="1"/>
      <c r="I94" s="1">
        <v>24.26</v>
      </c>
      <c r="J94" s="1">
        <v>26.96</v>
      </c>
      <c r="K94" s="1">
        <v>96.7</v>
      </c>
      <c r="L94" s="1">
        <v>107.45</v>
      </c>
      <c r="M94" s="1">
        <v>0.3</v>
      </c>
      <c r="N94" s="1">
        <v>0.36</v>
      </c>
      <c r="O94" s="2">
        <v>36</v>
      </c>
    </row>
    <row r="95" spans="1:15" x14ac:dyDescent="0.3">
      <c r="A95" s="16"/>
      <c r="B95" s="24" t="s">
        <v>44</v>
      </c>
      <c r="C95" s="16">
        <v>40</v>
      </c>
      <c r="D95" s="16">
        <v>50</v>
      </c>
      <c r="E95" s="17">
        <v>3.04</v>
      </c>
      <c r="F95" s="17">
        <v>3.8</v>
      </c>
      <c r="G95" s="17">
        <v>0.36</v>
      </c>
      <c r="H95" s="17">
        <v>0.48</v>
      </c>
      <c r="I95" s="17">
        <v>19.88</v>
      </c>
      <c r="J95" s="17">
        <v>26.51</v>
      </c>
      <c r="K95" s="17">
        <v>90.4</v>
      </c>
      <c r="L95" s="17">
        <v>113</v>
      </c>
      <c r="M95" s="17"/>
      <c r="N95" s="17"/>
      <c r="O95" s="16">
        <v>45</v>
      </c>
    </row>
    <row r="96" spans="1:15" ht="3.75" customHeight="1" x14ac:dyDescent="0.3">
      <c r="A96" s="16"/>
      <c r="B96" s="24"/>
      <c r="C96" s="16"/>
      <c r="D96" s="16"/>
      <c r="E96" s="17"/>
      <c r="F96" s="17"/>
      <c r="G96" s="17"/>
      <c r="H96" s="17"/>
      <c r="I96" s="17"/>
      <c r="J96" s="17"/>
      <c r="K96" s="17"/>
      <c r="L96" s="17"/>
      <c r="M96" s="17"/>
      <c r="N96" s="17"/>
      <c r="O96" s="16"/>
    </row>
    <row r="97" spans="1:15" x14ac:dyDescent="0.3">
      <c r="A97" s="16" t="s">
        <v>17</v>
      </c>
      <c r="B97" s="24" t="s">
        <v>58</v>
      </c>
      <c r="C97" s="16">
        <v>75</v>
      </c>
      <c r="D97" s="16">
        <v>80</v>
      </c>
      <c r="E97" s="17">
        <v>7.13</v>
      </c>
      <c r="F97" s="17">
        <v>7.6</v>
      </c>
      <c r="G97" s="17">
        <v>3.61</v>
      </c>
      <c r="H97" s="17">
        <v>3.85</v>
      </c>
      <c r="I97" s="17">
        <v>2.06</v>
      </c>
      <c r="J97" s="17">
        <v>2.2000000000000002</v>
      </c>
      <c r="K97" s="17">
        <v>69.38</v>
      </c>
      <c r="L97" s="17">
        <v>74</v>
      </c>
      <c r="M97" s="17">
        <v>1.86</v>
      </c>
      <c r="N97" s="17">
        <v>1.88</v>
      </c>
      <c r="O97" s="16">
        <v>21</v>
      </c>
    </row>
    <row r="98" spans="1:15" ht="3" customHeight="1" x14ac:dyDescent="0.3">
      <c r="A98" s="16"/>
      <c r="B98" s="24"/>
      <c r="C98" s="16"/>
      <c r="D98" s="16"/>
      <c r="E98" s="17"/>
      <c r="F98" s="17"/>
      <c r="G98" s="17"/>
      <c r="H98" s="17"/>
      <c r="I98" s="17"/>
      <c r="J98" s="17"/>
      <c r="K98" s="17"/>
      <c r="L98" s="17"/>
      <c r="M98" s="17"/>
      <c r="N98" s="17"/>
      <c r="O98" s="16"/>
    </row>
    <row r="99" spans="1:15" ht="15.75" customHeight="1" x14ac:dyDescent="0.3">
      <c r="A99" s="16"/>
      <c r="B99" s="24" t="s">
        <v>99</v>
      </c>
      <c r="C99" s="12">
        <v>130</v>
      </c>
      <c r="D99" s="12">
        <v>150</v>
      </c>
      <c r="E99" s="12">
        <v>3.12</v>
      </c>
      <c r="F99" s="12">
        <v>3.6</v>
      </c>
      <c r="G99" s="12">
        <v>4.68</v>
      </c>
      <c r="H99" s="12">
        <v>5.4</v>
      </c>
      <c r="I99" s="12">
        <v>31.72</v>
      </c>
      <c r="J99" s="12">
        <v>36.6</v>
      </c>
      <c r="K99" s="12">
        <v>180.7</v>
      </c>
      <c r="L99" s="12">
        <v>208.5</v>
      </c>
      <c r="M99" s="12"/>
      <c r="N99" s="12"/>
      <c r="O99" s="12">
        <v>32</v>
      </c>
    </row>
    <row r="100" spans="1:15" ht="15.75" hidden="1" customHeight="1" thickBot="1" x14ac:dyDescent="0.35">
      <c r="A100" s="16"/>
      <c r="B100" s="24"/>
      <c r="C100" s="12">
        <v>130</v>
      </c>
      <c r="D100" s="12">
        <v>150</v>
      </c>
      <c r="E100" s="12">
        <v>3.12</v>
      </c>
      <c r="F100" s="12">
        <v>3.6</v>
      </c>
      <c r="G100" s="12">
        <v>4.68</v>
      </c>
      <c r="H100" s="12">
        <v>5.4</v>
      </c>
      <c r="I100" s="12">
        <v>31.72</v>
      </c>
      <c r="J100" s="12">
        <v>36.6</v>
      </c>
      <c r="K100" s="12">
        <v>180.7</v>
      </c>
      <c r="L100" s="12">
        <v>208.5</v>
      </c>
      <c r="M100" s="12"/>
      <c r="N100" s="12"/>
      <c r="O100" s="12">
        <v>32</v>
      </c>
    </row>
    <row r="101" spans="1:15" x14ac:dyDescent="0.3">
      <c r="A101" s="16"/>
      <c r="B101" s="24" t="s">
        <v>59</v>
      </c>
      <c r="C101" s="16">
        <v>150</v>
      </c>
      <c r="D101" s="16">
        <v>180</v>
      </c>
      <c r="E101" s="17">
        <v>10.8</v>
      </c>
      <c r="F101" s="17">
        <v>12</v>
      </c>
      <c r="G101" s="17">
        <v>2.75</v>
      </c>
      <c r="H101" s="17">
        <v>3.06</v>
      </c>
      <c r="I101" s="17">
        <v>11.7</v>
      </c>
      <c r="J101" s="17">
        <v>13</v>
      </c>
      <c r="K101" s="17">
        <v>44.35</v>
      </c>
      <c r="L101" s="17">
        <v>49.28</v>
      </c>
      <c r="M101" s="17">
        <v>0.02</v>
      </c>
      <c r="N101" s="17">
        <v>0.03</v>
      </c>
      <c r="O101" s="16">
        <v>26</v>
      </c>
    </row>
    <row r="102" spans="1:15" ht="0.75" customHeight="1" x14ac:dyDescent="0.3">
      <c r="A102" s="16"/>
      <c r="B102" s="24"/>
      <c r="C102" s="16"/>
      <c r="D102" s="16"/>
      <c r="E102" s="17"/>
      <c r="F102" s="17"/>
      <c r="G102" s="17"/>
      <c r="H102" s="17"/>
      <c r="I102" s="17"/>
      <c r="J102" s="17"/>
      <c r="K102" s="17"/>
      <c r="L102" s="17"/>
      <c r="M102" s="17"/>
      <c r="N102" s="17"/>
      <c r="O102" s="16"/>
    </row>
    <row r="103" spans="1:15" ht="18" customHeight="1" x14ac:dyDescent="0.3">
      <c r="A103" s="16"/>
      <c r="B103" s="3" t="s">
        <v>44</v>
      </c>
      <c r="C103" s="2">
        <v>30</v>
      </c>
      <c r="D103" s="2">
        <v>40</v>
      </c>
      <c r="E103" s="1">
        <v>1.84</v>
      </c>
      <c r="F103" s="1">
        <v>2.4500000000000002</v>
      </c>
      <c r="G103" s="1">
        <v>0.64</v>
      </c>
      <c r="H103" s="1">
        <v>0.85</v>
      </c>
      <c r="I103" s="1">
        <v>12.56</v>
      </c>
      <c r="J103" s="1">
        <v>16.75</v>
      </c>
      <c r="K103" s="1">
        <v>64.33</v>
      </c>
      <c r="L103" s="1">
        <v>85.77</v>
      </c>
      <c r="M103" s="1"/>
      <c r="N103" s="1"/>
      <c r="O103" s="2">
        <v>45</v>
      </c>
    </row>
    <row r="104" spans="1:15" ht="21" customHeight="1" x14ac:dyDescent="0.3">
      <c r="A104" s="16"/>
      <c r="B104" s="3" t="s">
        <v>48</v>
      </c>
      <c r="C104" s="2">
        <v>200</v>
      </c>
      <c r="D104" s="2">
        <v>200</v>
      </c>
      <c r="E104" s="1">
        <v>0.8</v>
      </c>
      <c r="F104" s="1">
        <v>0.8</v>
      </c>
      <c r="G104" s="1">
        <v>0.8</v>
      </c>
      <c r="H104" s="1">
        <v>0.8</v>
      </c>
      <c r="I104" s="1">
        <v>19.600000000000001</v>
      </c>
      <c r="J104" s="1">
        <v>19.600000000000001</v>
      </c>
      <c r="K104" s="1">
        <v>88</v>
      </c>
      <c r="L104" s="1">
        <v>88</v>
      </c>
      <c r="M104" s="1">
        <v>10.4</v>
      </c>
      <c r="N104" s="1">
        <v>10.5</v>
      </c>
      <c r="O104" s="2">
        <v>52</v>
      </c>
    </row>
    <row r="105" spans="1:15" x14ac:dyDescent="0.3">
      <c r="A105" s="16" t="s">
        <v>20</v>
      </c>
      <c r="B105" s="16"/>
      <c r="C105" s="16"/>
      <c r="D105" s="16"/>
      <c r="E105" s="31">
        <f t="shared" ref="E105:N105" si="2">SUM(E79:E104)</f>
        <v>69.42</v>
      </c>
      <c r="F105" s="31">
        <f t="shared" si="2"/>
        <v>80.09</v>
      </c>
      <c r="G105" s="31">
        <f t="shared" si="2"/>
        <v>52.099999999999994</v>
      </c>
      <c r="H105" s="31">
        <f t="shared" si="2"/>
        <v>58.639999999999993</v>
      </c>
      <c r="I105" s="31">
        <f t="shared" si="2"/>
        <v>255.42</v>
      </c>
      <c r="J105" s="31">
        <f t="shared" si="2"/>
        <v>297.02999999999997</v>
      </c>
      <c r="K105" s="31">
        <f t="shared" si="2"/>
        <v>1758.6399999999999</v>
      </c>
      <c r="L105" s="31">
        <f t="shared" si="2"/>
        <v>2017.22</v>
      </c>
      <c r="M105" s="31">
        <f t="shared" si="2"/>
        <v>86.649999999999991</v>
      </c>
      <c r="N105" s="31">
        <f t="shared" si="2"/>
        <v>98.25</v>
      </c>
      <c r="O105" s="16"/>
    </row>
    <row r="106" spans="1:15" ht="4.5" customHeight="1" x14ac:dyDescent="0.3">
      <c r="A106" s="16"/>
      <c r="B106" s="16"/>
      <c r="C106" s="16"/>
      <c r="D106" s="16"/>
      <c r="E106" s="31"/>
      <c r="F106" s="31"/>
      <c r="G106" s="31"/>
      <c r="H106" s="31"/>
      <c r="I106" s="31"/>
      <c r="J106" s="31"/>
      <c r="K106" s="31"/>
      <c r="L106" s="31"/>
      <c r="M106" s="31"/>
      <c r="N106" s="31"/>
      <c r="O106" s="16"/>
    </row>
    <row r="107" spans="1:15" hidden="1" x14ac:dyDescent="0.3">
      <c r="A107" s="16"/>
      <c r="B107" s="16"/>
      <c r="C107" s="16"/>
      <c r="D107" s="16"/>
      <c r="E107" s="31"/>
      <c r="F107" s="31"/>
      <c r="G107" s="31"/>
      <c r="H107" s="31"/>
      <c r="I107" s="31"/>
      <c r="J107" s="31"/>
      <c r="K107" s="31"/>
      <c r="L107" s="31"/>
      <c r="M107" s="31"/>
      <c r="N107" s="31"/>
      <c r="O107" s="16"/>
    </row>
    <row r="108" spans="1:15" hidden="1" x14ac:dyDescent="0.3">
      <c r="A108" s="16"/>
      <c r="B108" s="16"/>
      <c r="C108" s="16"/>
      <c r="D108" s="16"/>
      <c r="E108" s="31"/>
      <c r="F108" s="31"/>
      <c r="G108" s="31"/>
      <c r="H108" s="31"/>
      <c r="I108" s="31"/>
      <c r="J108" s="31"/>
      <c r="K108" s="31"/>
      <c r="L108" s="31"/>
      <c r="M108" s="31"/>
      <c r="N108" s="31"/>
      <c r="O108" s="16"/>
    </row>
    <row r="109" spans="1:15" ht="26.25" customHeight="1" x14ac:dyDescent="0.3">
      <c r="A109" s="30" t="s">
        <v>24</v>
      </c>
      <c r="B109" s="30"/>
      <c r="C109" s="16"/>
      <c r="D109" s="28"/>
      <c r="E109" s="28"/>
      <c r="F109" s="28"/>
      <c r="G109" s="28"/>
      <c r="H109" s="28"/>
      <c r="I109" s="28"/>
      <c r="J109" s="28"/>
      <c r="K109" s="28"/>
      <c r="L109" s="28"/>
      <c r="M109" s="28"/>
      <c r="N109" s="28"/>
      <c r="O109" s="28"/>
    </row>
    <row r="110" spans="1:15" ht="18.75" customHeight="1" x14ac:dyDescent="0.3">
      <c r="A110" s="16" t="s">
        <v>11</v>
      </c>
      <c r="B110" s="24" t="s">
        <v>60</v>
      </c>
      <c r="C110" s="16">
        <v>150</v>
      </c>
      <c r="D110" s="16">
        <v>200</v>
      </c>
      <c r="E110" s="16">
        <v>5.26</v>
      </c>
      <c r="F110" s="16">
        <v>5.96</v>
      </c>
      <c r="G110" s="16">
        <v>6.07</v>
      </c>
      <c r="H110" s="16">
        <v>6.88</v>
      </c>
      <c r="I110" s="16">
        <v>21.29</v>
      </c>
      <c r="J110" s="16">
        <v>24.13</v>
      </c>
      <c r="K110" s="16">
        <v>159.25</v>
      </c>
      <c r="L110" s="16">
        <v>180.48</v>
      </c>
      <c r="M110" s="16">
        <v>1.56</v>
      </c>
      <c r="N110" s="16">
        <v>2.08</v>
      </c>
      <c r="O110" s="16">
        <v>3</v>
      </c>
    </row>
    <row r="111" spans="1:15" hidden="1" x14ac:dyDescent="0.3">
      <c r="A111" s="16"/>
      <c r="B111" s="24"/>
      <c r="C111" s="16"/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16"/>
    </row>
    <row r="112" spans="1:15" ht="15" customHeight="1" x14ac:dyDescent="0.3">
      <c r="A112" s="16"/>
      <c r="B112" s="3" t="s">
        <v>18</v>
      </c>
      <c r="C112" s="2">
        <v>150</v>
      </c>
      <c r="D112" s="2">
        <v>180</v>
      </c>
      <c r="E112" s="1">
        <v>4.6500000000000004</v>
      </c>
      <c r="F112" s="1">
        <v>5.27</v>
      </c>
      <c r="G112" s="1">
        <v>4.8</v>
      </c>
      <c r="H112" s="1">
        <v>5.44</v>
      </c>
      <c r="I112" s="1">
        <v>16.77</v>
      </c>
      <c r="J112" s="1">
        <v>19</v>
      </c>
      <c r="K112" s="1">
        <v>127.37</v>
      </c>
      <c r="L112" s="1">
        <v>144.35</v>
      </c>
      <c r="M112" s="1">
        <v>1.2</v>
      </c>
      <c r="N112" s="1">
        <v>1.43</v>
      </c>
      <c r="O112" s="2">
        <v>30</v>
      </c>
    </row>
    <row r="113" spans="1:15" ht="5.25" hidden="1" customHeight="1" thickBot="1" x14ac:dyDescent="0.35">
      <c r="A113" s="16"/>
      <c r="B113" s="3" t="s">
        <v>12</v>
      </c>
      <c r="C113" s="2">
        <v>40</v>
      </c>
      <c r="D113" s="2">
        <v>50</v>
      </c>
      <c r="E113" s="1">
        <v>3.19</v>
      </c>
      <c r="F113" s="1">
        <v>3.55</v>
      </c>
      <c r="G113" s="1">
        <v>4.5599999999999996</v>
      </c>
      <c r="H113" s="1">
        <v>5.7</v>
      </c>
      <c r="I113" s="1">
        <v>20.43</v>
      </c>
      <c r="J113" s="1">
        <v>23.2</v>
      </c>
      <c r="K113" s="1">
        <v>103</v>
      </c>
      <c r="L113" s="1">
        <v>114.5</v>
      </c>
      <c r="M113" s="1"/>
      <c r="N113" s="1"/>
      <c r="O113" s="2">
        <v>2</v>
      </c>
    </row>
    <row r="114" spans="1:15" ht="14.25" customHeight="1" x14ac:dyDescent="0.3">
      <c r="A114" s="16"/>
      <c r="B114" s="3" t="s">
        <v>37</v>
      </c>
      <c r="C114" s="2">
        <v>30</v>
      </c>
      <c r="D114" s="2">
        <v>40</v>
      </c>
      <c r="E114" s="1">
        <v>6</v>
      </c>
      <c r="F114" s="1">
        <v>7.99</v>
      </c>
      <c r="G114" s="1">
        <v>0.69</v>
      </c>
      <c r="H114" s="1">
        <v>0.92</v>
      </c>
      <c r="I114" s="1">
        <v>12.61</v>
      </c>
      <c r="J114" s="1">
        <v>16.809999999999999</v>
      </c>
      <c r="K114" s="1">
        <v>101.73</v>
      </c>
      <c r="L114" s="1">
        <v>135.63999999999999</v>
      </c>
      <c r="M114" s="1"/>
      <c r="N114" s="1"/>
      <c r="O114" s="2"/>
    </row>
    <row r="115" spans="1:15" ht="14.25" customHeight="1" x14ac:dyDescent="0.3">
      <c r="A115" s="16"/>
      <c r="B115" s="16" t="s">
        <v>111</v>
      </c>
      <c r="C115" s="16">
        <v>40</v>
      </c>
      <c r="D115" s="16">
        <v>50</v>
      </c>
      <c r="E115" s="17">
        <v>0.59</v>
      </c>
      <c r="F115" s="17">
        <v>0.59</v>
      </c>
      <c r="G115" s="17">
        <v>4.28</v>
      </c>
      <c r="H115" s="17">
        <v>4.28</v>
      </c>
      <c r="I115" s="17">
        <v>2.2799999999999998</v>
      </c>
      <c r="J115" s="17">
        <v>2.2799999999999998</v>
      </c>
      <c r="K115" s="17">
        <v>56.58</v>
      </c>
      <c r="L115" s="17">
        <v>56.58</v>
      </c>
      <c r="M115" s="17">
        <v>22.08</v>
      </c>
      <c r="N115" s="17">
        <v>23.88</v>
      </c>
      <c r="O115" s="16">
        <v>37</v>
      </c>
    </row>
    <row r="116" spans="1:15" ht="14.25" customHeight="1" x14ac:dyDescent="0.3">
      <c r="A116" s="16"/>
      <c r="B116" s="16"/>
      <c r="C116" s="16"/>
      <c r="D116" s="16"/>
      <c r="E116" s="17"/>
      <c r="F116" s="17"/>
      <c r="G116" s="17"/>
      <c r="H116" s="17"/>
      <c r="I116" s="17"/>
      <c r="J116" s="17"/>
      <c r="K116" s="17"/>
      <c r="L116" s="17"/>
      <c r="M116" s="17"/>
      <c r="N116" s="17"/>
      <c r="O116" s="16"/>
    </row>
    <row r="117" spans="1:15" ht="18" customHeight="1" x14ac:dyDescent="0.3">
      <c r="A117" s="16" t="s">
        <v>13</v>
      </c>
      <c r="B117" s="24" t="s">
        <v>26</v>
      </c>
      <c r="C117" s="16">
        <v>150</v>
      </c>
      <c r="D117" s="16">
        <v>180</v>
      </c>
      <c r="E117" s="17"/>
      <c r="F117" s="17"/>
      <c r="G117" s="17"/>
      <c r="H117" s="17"/>
      <c r="I117" s="17">
        <v>16.600000000000001</v>
      </c>
      <c r="J117" s="17">
        <v>17.64</v>
      </c>
      <c r="K117" s="17">
        <v>67.760000000000005</v>
      </c>
      <c r="L117" s="17">
        <v>72</v>
      </c>
      <c r="M117" s="17">
        <v>22.5</v>
      </c>
      <c r="N117" s="17">
        <v>27</v>
      </c>
      <c r="O117" s="16">
        <v>75</v>
      </c>
    </row>
    <row r="118" spans="1:15" ht="15.75" hidden="1" customHeight="1" thickBot="1" x14ac:dyDescent="0.35">
      <c r="A118" s="16"/>
      <c r="B118" s="24"/>
      <c r="C118" s="16"/>
      <c r="D118" s="16"/>
      <c r="E118" s="17"/>
      <c r="F118" s="17"/>
      <c r="G118" s="17"/>
      <c r="H118" s="17"/>
      <c r="I118" s="17"/>
      <c r="J118" s="17"/>
      <c r="K118" s="17"/>
      <c r="L118" s="17"/>
      <c r="M118" s="17"/>
      <c r="N118" s="17"/>
      <c r="O118" s="16"/>
    </row>
    <row r="119" spans="1:15" ht="31.5" customHeight="1" x14ac:dyDescent="0.3">
      <c r="A119" s="16" t="s">
        <v>14</v>
      </c>
      <c r="B119" s="11" t="s">
        <v>54</v>
      </c>
      <c r="C119" s="12">
        <v>150</v>
      </c>
      <c r="D119" s="12">
        <v>200</v>
      </c>
      <c r="E119" s="13">
        <v>1.32</v>
      </c>
      <c r="F119" s="13">
        <v>1.48</v>
      </c>
      <c r="G119" s="13">
        <v>3.04</v>
      </c>
      <c r="H119" s="13">
        <v>2.23</v>
      </c>
      <c r="I119" s="13">
        <v>7.15</v>
      </c>
      <c r="J119" s="13">
        <v>9.0500000000000007</v>
      </c>
      <c r="K119" s="13">
        <v>61.3</v>
      </c>
      <c r="L119" s="13">
        <v>62.28</v>
      </c>
      <c r="M119" s="13">
        <v>15.88</v>
      </c>
      <c r="N119" s="13">
        <v>18.89</v>
      </c>
      <c r="O119" s="14">
        <v>35</v>
      </c>
    </row>
    <row r="120" spans="1:15" ht="4.5" hidden="1" customHeight="1" thickBot="1" x14ac:dyDescent="0.35">
      <c r="A120" s="16"/>
      <c r="B120" s="11" t="s">
        <v>54</v>
      </c>
      <c r="C120" s="12">
        <v>150</v>
      </c>
      <c r="D120" s="12">
        <v>180</v>
      </c>
      <c r="E120" s="13">
        <v>1.32</v>
      </c>
      <c r="F120" s="13">
        <v>1.48</v>
      </c>
      <c r="G120" s="13">
        <v>3.04</v>
      </c>
      <c r="H120" s="13">
        <v>2.23</v>
      </c>
      <c r="I120" s="13">
        <v>7.15</v>
      </c>
      <c r="J120" s="13">
        <v>9.0500000000000007</v>
      </c>
      <c r="K120" s="13">
        <v>61.3</v>
      </c>
      <c r="L120" s="13">
        <v>62.28</v>
      </c>
      <c r="M120" s="13">
        <v>15.88</v>
      </c>
      <c r="N120" s="13">
        <v>18.89</v>
      </c>
      <c r="O120" s="14">
        <v>35</v>
      </c>
    </row>
    <row r="121" spans="1:15" ht="19.5" customHeight="1" x14ac:dyDescent="0.3">
      <c r="A121" s="16"/>
      <c r="B121" s="24" t="s">
        <v>62</v>
      </c>
      <c r="C121" s="16">
        <v>50</v>
      </c>
      <c r="D121" s="16">
        <v>60</v>
      </c>
      <c r="E121" s="16">
        <v>8.49</v>
      </c>
      <c r="F121" s="16">
        <v>10.8</v>
      </c>
      <c r="G121" s="16">
        <v>6.36</v>
      </c>
      <c r="H121" s="16">
        <v>8.1</v>
      </c>
      <c r="I121" s="16">
        <v>8.56</v>
      </c>
      <c r="J121" s="16">
        <v>10.9</v>
      </c>
      <c r="K121" s="16">
        <v>110</v>
      </c>
      <c r="L121" s="16">
        <v>160</v>
      </c>
      <c r="M121" s="16">
        <v>1.01</v>
      </c>
      <c r="N121" s="16">
        <v>1.26</v>
      </c>
      <c r="O121" s="16">
        <v>33</v>
      </c>
    </row>
    <row r="122" spans="1:15" ht="6" hidden="1" customHeight="1" thickBot="1" x14ac:dyDescent="0.35">
      <c r="A122" s="16"/>
      <c r="B122" s="24"/>
      <c r="C122" s="16"/>
      <c r="D122" s="16"/>
      <c r="E122" s="16"/>
      <c r="F122" s="16"/>
      <c r="G122" s="16"/>
      <c r="H122" s="16"/>
      <c r="I122" s="16"/>
      <c r="J122" s="16"/>
      <c r="K122" s="16"/>
      <c r="L122" s="16"/>
      <c r="M122" s="16"/>
      <c r="N122" s="16"/>
      <c r="O122" s="16"/>
    </row>
    <row r="123" spans="1:15" ht="17.25" customHeight="1" x14ac:dyDescent="0.3">
      <c r="A123" s="16"/>
      <c r="B123" s="24" t="s">
        <v>63</v>
      </c>
      <c r="C123" s="2">
        <v>150</v>
      </c>
      <c r="D123" s="2">
        <v>160</v>
      </c>
      <c r="E123" s="16">
        <v>7.41</v>
      </c>
      <c r="F123" s="16">
        <v>8.5500000000000007</v>
      </c>
      <c r="G123" s="16">
        <v>6.27</v>
      </c>
      <c r="H123" s="16">
        <v>7.23</v>
      </c>
      <c r="I123" s="16">
        <v>32.69</v>
      </c>
      <c r="J123" s="16">
        <v>37.72</v>
      </c>
      <c r="K123" s="16">
        <v>234.44</v>
      </c>
      <c r="L123" s="16">
        <v>270.51</v>
      </c>
      <c r="M123" s="16">
        <v>18.89</v>
      </c>
      <c r="N123" s="16">
        <v>18.91</v>
      </c>
      <c r="O123" s="16">
        <v>2</v>
      </c>
    </row>
    <row r="124" spans="1:15" hidden="1" x14ac:dyDescent="0.3">
      <c r="A124" s="16"/>
      <c r="B124" s="24"/>
      <c r="C124" s="2">
        <v>50</v>
      </c>
      <c r="D124" s="2">
        <v>75</v>
      </c>
      <c r="E124" s="16"/>
      <c r="F124" s="16"/>
      <c r="G124" s="16"/>
      <c r="H124" s="16"/>
      <c r="I124" s="16"/>
      <c r="J124" s="16"/>
      <c r="K124" s="16"/>
      <c r="L124" s="16"/>
      <c r="M124" s="16"/>
      <c r="N124" s="16"/>
      <c r="O124" s="16"/>
    </row>
    <row r="125" spans="1:15" ht="21" customHeight="1" x14ac:dyDescent="0.3">
      <c r="A125" s="16"/>
      <c r="B125" s="24" t="s">
        <v>57</v>
      </c>
      <c r="C125" s="16">
        <v>30</v>
      </c>
      <c r="D125" s="16">
        <v>30</v>
      </c>
      <c r="E125" s="17">
        <v>0.35</v>
      </c>
      <c r="F125" s="17">
        <v>0.35</v>
      </c>
      <c r="G125" s="17">
        <v>1.26</v>
      </c>
      <c r="H125" s="17">
        <v>1.26</v>
      </c>
      <c r="I125" s="17">
        <v>2.41</v>
      </c>
      <c r="J125" s="17">
        <v>2.41</v>
      </c>
      <c r="K125" s="17">
        <v>22.35</v>
      </c>
      <c r="L125" s="17">
        <v>22.35</v>
      </c>
      <c r="M125" s="16"/>
      <c r="N125" s="16"/>
      <c r="O125" s="16"/>
    </row>
    <row r="126" spans="1:15" ht="15.75" hidden="1" customHeight="1" thickBot="1" x14ac:dyDescent="0.35">
      <c r="A126" s="16"/>
      <c r="B126" s="24"/>
      <c r="C126" s="16"/>
      <c r="D126" s="16"/>
      <c r="E126" s="17"/>
      <c r="F126" s="17"/>
      <c r="G126" s="17"/>
      <c r="H126" s="17"/>
      <c r="I126" s="17"/>
      <c r="J126" s="17"/>
      <c r="K126" s="17"/>
      <c r="L126" s="17"/>
      <c r="M126" s="16"/>
      <c r="N126" s="16"/>
      <c r="O126" s="16"/>
    </row>
    <row r="127" spans="1:15" ht="15.75" customHeight="1" x14ac:dyDescent="0.3">
      <c r="A127" s="16"/>
      <c r="B127" s="3" t="s">
        <v>43</v>
      </c>
      <c r="C127" s="2">
        <v>50</v>
      </c>
      <c r="D127" s="2">
        <v>60</v>
      </c>
      <c r="E127" s="1">
        <v>0.59</v>
      </c>
      <c r="F127" s="1">
        <v>0.59</v>
      </c>
      <c r="G127" s="1">
        <v>4.28</v>
      </c>
      <c r="H127" s="1">
        <v>4.28</v>
      </c>
      <c r="I127" s="1">
        <v>2.2799999999999998</v>
      </c>
      <c r="J127" s="1">
        <v>2.2799999999999998</v>
      </c>
      <c r="K127" s="1">
        <v>56.58</v>
      </c>
      <c r="L127" s="1">
        <v>56.58</v>
      </c>
      <c r="M127" s="2">
        <v>22.08</v>
      </c>
      <c r="N127" s="2">
        <v>23.88</v>
      </c>
      <c r="O127" s="2">
        <v>54</v>
      </c>
    </row>
    <row r="128" spans="1:15" ht="15.75" customHeight="1" x14ac:dyDescent="0.3">
      <c r="A128" s="16"/>
      <c r="B128" s="3" t="s">
        <v>16</v>
      </c>
      <c r="C128" s="2">
        <v>150</v>
      </c>
      <c r="D128" s="2">
        <v>180</v>
      </c>
      <c r="E128" s="1">
        <v>0.94</v>
      </c>
      <c r="F128" s="1">
        <v>1.04</v>
      </c>
      <c r="G128" s="1"/>
      <c r="H128" s="1"/>
      <c r="I128" s="1">
        <v>24.26</v>
      </c>
      <c r="J128" s="1">
        <v>26.96</v>
      </c>
      <c r="K128" s="1">
        <v>96.7</v>
      </c>
      <c r="L128" s="1">
        <v>107.45</v>
      </c>
      <c r="M128" s="2">
        <v>0.3</v>
      </c>
      <c r="N128" s="2">
        <v>0.36</v>
      </c>
      <c r="O128" s="2">
        <v>36</v>
      </c>
    </row>
    <row r="129" spans="1:15" x14ac:dyDescent="0.3">
      <c r="A129" s="16"/>
      <c r="B129" s="24" t="s">
        <v>44</v>
      </c>
      <c r="C129" s="16">
        <v>40</v>
      </c>
      <c r="D129" s="16">
        <v>50</v>
      </c>
      <c r="E129" s="17">
        <v>3.04</v>
      </c>
      <c r="F129" s="17">
        <v>3.8</v>
      </c>
      <c r="G129" s="17">
        <v>0.36</v>
      </c>
      <c r="H129" s="17">
        <v>0.48</v>
      </c>
      <c r="I129" s="17">
        <v>19.88</v>
      </c>
      <c r="J129" s="17">
        <v>26.51</v>
      </c>
      <c r="K129" s="17">
        <v>90.4</v>
      </c>
      <c r="L129" s="17">
        <v>113</v>
      </c>
      <c r="M129" s="17"/>
      <c r="N129" s="17"/>
      <c r="O129" s="16">
        <v>45</v>
      </c>
    </row>
    <row r="130" spans="1:15" ht="4.5" customHeight="1" x14ac:dyDescent="0.3">
      <c r="A130" s="16"/>
      <c r="B130" s="24"/>
      <c r="C130" s="16"/>
      <c r="D130" s="16"/>
      <c r="E130" s="17"/>
      <c r="F130" s="17"/>
      <c r="G130" s="17"/>
      <c r="H130" s="17"/>
      <c r="I130" s="17"/>
      <c r="J130" s="17"/>
      <c r="K130" s="17"/>
      <c r="L130" s="17"/>
      <c r="M130" s="17"/>
      <c r="N130" s="17"/>
      <c r="O130" s="16"/>
    </row>
    <row r="131" spans="1:15" ht="16.5" customHeight="1" x14ac:dyDescent="0.3">
      <c r="A131" s="16" t="s">
        <v>17</v>
      </c>
      <c r="B131" s="24" t="s">
        <v>100</v>
      </c>
      <c r="C131" s="16">
        <v>90</v>
      </c>
      <c r="D131" s="16">
        <v>100</v>
      </c>
      <c r="E131" s="16">
        <v>14.87</v>
      </c>
      <c r="F131" s="16">
        <v>19.329999999999998</v>
      </c>
      <c r="G131" s="16">
        <v>10.18</v>
      </c>
      <c r="H131" s="16">
        <v>13.23</v>
      </c>
      <c r="I131" s="16">
        <v>31.38</v>
      </c>
      <c r="J131" s="16">
        <v>40.79</v>
      </c>
      <c r="K131" s="16">
        <v>277</v>
      </c>
      <c r="L131" s="16">
        <v>360.1</v>
      </c>
      <c r="M131" s="16">
        <v>0.64</v>
      </c>
      <c r="N131" s="16">
        <v>0.76</v>
      </c>
      <c r="O131" s="16">
        <v>63</v>
      </c>
    </row>
    <row r="132" spans="1:15" ht="3.75" customHeight="1" x14ac:dyDescent="0.3">
      <c r="A132" s="16"/>
      <c r="B132" s="29"/>
      <c r="C132" s="16"/>
      <c r="D132" s="16"/>
      <c r="E132" s="16"/>
      <c r="F132" s="16"/>
      <c r="G132" s="16"/>
      <c r="H132" s="16"/>
      <c r="I132" s="16"/>
      <c r="J132" s="16"/>
      <c r="K132" s="16"/>
      <c r="L132" s="16"/>
      <c r="M132" s="16"/>
      <c r="N132" s="16"/>
      <c r="O132" s="16"/>
    </row>
    <row r="133" spans="1:15" ht="19.5" customHeight="1" x14ac:dyDescent="0.3">
      <c r="A133" s="16"/>
      <c r="B133" s="24" t="s">
        <v>46</v>
      </c>
      <c r="C133" s="16">
        <v>20</v>
      </c>
      <c r="D133" s="16">
        <v>30</v>
      </c>
      <c r="E133" s="17">
        <v>0.74</v>
      </c>
      <c r="F133" s="17">
        <v>1.1000000000000001</v>
      </c>
      <c r="G133" s="17">
        <v>1.1100000000000001</v>
      </c>
      <c r="H133" s="17">
        <v>1.66</v>
      </c>
      <c r="I133" s="17">
        <v>1.59</v>
      </c>
      <c r="J133" s="17">
        <v>2.38</v>
      </c>
      <c r="K133" s="17">
        <v>26.73</v>
      </c>
      <c r="L133" s="17">
        <v>40.090000000000003</v>
      </c>
      <c r="M133" s="17">
        <v>0.05</v>
      </c>
      <c r="N133" s="17">
        <v>0.06</v>
      </c>
      <c r="O133" s="16">
        <v>68</v>
      </c>
    </row>
    <row r="134" spans="1:15" ht="6" hidden="1" customHeight="1" thickBot="1" x14ac:dyDescent="0.35">
      <c r="A134" s="16"/>
      <c r="B134" s="24"/>
      <c r="C134" s="16"/>
      <c r="D134" s="16"/>
      <c r="E134" s="17"/>
      <c r="F134" s="17"/>
      <c r="G134" s="17"/>
      <c r="H134" s="17"/>
      <c r="I134" s="17"/>
      <c r="J134" s="17"/>
      <c r="K134" s="17"/>
      <c r="L134" s="17"/>
      <c r="M134" s="17"/>
      <c r="N134" s="17"/>
      <c r="O134" s="16"/>
    </row>
    <row r="135" spans="1:15" ht="21" customHeight="1" x14ac:dyDescent="0.3">
      <c r="A135" s="16"/>
      <c r="B135" s="24" t="s">
        <v>47</v>
      </c>
      <c r="C135" s="16">
        <v>150</v>
      </c>
      <c r="D135" s="16">
        <v>180</v>
      </c>
      <c r="E135" s="17">
        <v>0.71</v>
      </c>
      <c r="F135" s="17">
        <v>0.8</v>
      </c>
      <c r="G135" s="17">
        <v>0.88</v>
      </c>
      <c r="H135" s="17">
        <v>0.99</v>
      </c>
      <c r="I135" s="17">
        <v>12</v>
      </c>
      <c r="J135" s="17">
        <v>13.5</v>
      </c>
      <c r="K135" s="17">
        <v>49.79</v>
      </c>
      <c r="L135" s="17">
        <v>56.01</v>
      </c>
      <c r="M135" s="16">
        <v>1.19</v>
      </c>
      <c r="N135" s="16">
        <v>1.2</v>
      </c>
      <c r="O135" s="16">
        <v>28</v>
      </c>
    </row>
    <row r="136" spans="1:15" ht="0.75" hidden="1" customHeight="1" thickBot="1" x14ac:dyDescent="0.35">
      <c r="A136" s="16"/>
      <c r="B136" s="24"/>
      <c r="C136" s="16"/>
      <c r="D136" s="16"/>
      <c r="E136" s="17"/>
      <c r="F136" s="17"/>
      <c r="G136" s="17"/>
      <c r="H136" s="17"/>
      <c r="I136" s="17"/>
      <c r="J136" s="17"/>
      <c r="K136" s="17"/>
      <c r="L136" s="17"/>
      <c r="M136" s="16"/>
      <c r="N136" s="16"/>
      <c r="O136" s="16"/>
    </row>
    <row r="137" spans="1:15" ht="15" customHeight="1" x14ac:dyDescent="0.3">
      <c r="A137" s="16"/>
      <c r="B137" s="3" t="s">
        <v>44</v>
      </c>
      <c r="C137" s="2">
        <v>30</v>
      </c>
      <c r="D137" s="2">
        <v>40</v>
      </c>
      <c r="E137" s="1">
        <v>1.84</v>
      </c>
      <c r="F137" s="1">
        <v>2.4500000000000002</v>
      </c>
      <c r="G137" s="1">
        <v>0.64</v>
      </c>
      <c r="H137" s="1">
        <v>0.85</v>
      </c>
      <c r="I137" s="1">
        <v>12.56</v>
      </c>
      <c r="J137" s="1">
        <v>16.739999999999998</v>
      </c>
      <c r="K137" s="1">
        <v>64.33</v>
      </c>
      <c r="L137" s="1">
        <v>85.77</v>
      </c>
      <c r="M137" s="2"/>
      <c r="N137" s="2"/>
      <c r="O137" s="2">
        <v>45</v>
      </c>
    </row>
    <row r="138" spans="1:15" x14ac:dyDescent="0.3">
      <c r="A138" s="16"/>
      <c r="B138" s="3" t="s">
        <v>64</v>
      </c>
      <c r="C138" s="2">
        <v>40</v>
      </c>
      <c r="D138" s="2">
        <v>40</v>
      </c>
      <c r="E138" s="1">
        <v>0.41</v>
      </c>
      <c r="F138" s="1">
        <v>1.17</v>
      </c>
      <c r="G138" s="1">
        <v>0.47</v>
      </c>
      <c r="H138" s="1">
        <v>1.33</v>
      </c>
      <c r="I138" s="1">
        <v>10.85</v>
      </c>
      <c r="J138" s="1">
        <v>31</v>
      </c>
      <c r="K138" s="1">
        <v>49.24</v>
      </c>
      <c r="L138" s="1">
        <v>141.66999999999999</v>
      </c>
      <c r="M138" s="16"/>
      <c r="N138" s="16"/>
      <c r="O138" s="16">
        <v>69</v>
      </c>
    </row>
    <row r="139" spans="1:15" ht="12" hidden="1" customHeight="1" thickBot="1" x14ac:dyDescent="0.35">
      <c r="A139" s="16"/>
      <c r="B139" s="2" t="s">
        <v>19</v>
      </c>
      <c r="C139" s="2">
        <v>20</v>
      </c>
      <c r="D139" s="2">
        <v>20</v>
      </c>
      <c r="E139" s="1">
        <v>0.64</v>
      </c>
      <c r="F139" s="1">
        <v>0.64</v>
      </c>
      <c r="G139" s="1">
        <v>0.56000000000000005</v>
      </c>
      <c r="H139" s="1">
        <v>0.56000000000000005</v>
      </c>
      <c r="I139" s="1">
        <v>16.22</v>
      </c>
      <c r="J139" s="1">
        <v>16.22</v>
      </c>
      <c r="K139" s="1">
        <v>68.42</v>
      </c>
      <c r="L139" s="1">
        <v>68.42</v>
      </c>
      <c r="M139" s="16"/>
      <c r="N139" s="16"/>
      <c r="O139" s="16"/>
    </row>
    <row r="140" spans="1:15" x14ac:dyDescent="0.3">
      <c r="A140" s="16" t="s">
        <v>34</v>
      </c>
      <c r="B140" s="16"/>
      <c r="C140" s="16"/>
      <c r="D140" s="32"/>
      <c r="E140" s="32">
        <v>60.1</v>
      </c>
      <c r="F140" s="32">
        <v>78.72</v>
      </c>
      <c r="G140" s="32">
        <v>46.83</v>
      </c>
      <c r="H140" s="32">
        <v>61.51</v>
      </c>
      <c r="I140" s="32">
        <v>228.82</v>
      </c>
      <c r="J140" s="32">
        <v>313.87</v>
      </c>
      <c r="K140" s="32">
        <v>1606.25</v>
      </c>
      <c r="L140" s="32">
        <v>2174.08</v>
      </c>
      <c r="M140" s="32">
        <f>SUM(M110:M139)</f>
        <v>123.25999999999999</v>
      </c>
      <c r="N140" s="32">
        <f>SUM(N110:N139)</f>
        <v>138.6</v>
      </c>
      <c r="O140" s="16"/>
    </row>
    <row r="141" spans="1:15" ht="4.5" customHeight="1" x14ac:dyDescent="0.3">
      <c r="A141" s="16"/>
      <c r="B141" s="16"/>
      <c r="C141" s="16"/>
      <c r="D141" s="32"/>
      <c r="E141" s="32"/>
      <c r="F141" s="32"/>
      <c r="G141" s="32"/>
      <c r="H141" s="32"/>
      <c r="I141" s="32"/>
      <c r="J141" s="32"/>
      <c r="K141" s="32"/>
      <c r="L141" s="32"/>
      <c r="M141" s="32"/>
      <c r="N141" s="32"/>
      <c r="O141" s="16"/>
    </row>
    <row r="142" spans="1:15" ht="4.5" hidden="1" customHeight="1" thickBot="1" x14ac:dyDescent="0.35">
      <c r="A142" s="16"/>
      <c r="B142" s="16"/>
      <c r="C142" s="16"/>
      <c r="D142" s="32"/>
      <c r="E142" s="32"/>
      <c r="F142" s="32"/>
      <c r="G142" s="32"/>
      <c r="H142" s="32"/>
      <c r="I142" s="32"/>
      <c r="J142" s="32"/>
      <c r="K142" s="32"/>
      <c r="L142" s="32"/>
      <c r="M142" s="32"/>
      <c r="N142" s="32"/>
      <c r="O142" s="16"/>
    </row>
    <row r="143" spans="1:15" hidden="1" x14ac:dyDescent="0.3">
      <c r="A143" s="16"/>
      <c r="B143" s="16"/>
      <c r="C143" s="16"/>
      <c r="D143" s="32"/>
      <c r="E143" s="32"/>
      <c r="F143" s="32"/>
      <c r="G143" s="32"/>
      <c r="H143" s="32"/>
      <c r="I143" s="32"/>
      <c r="J143" s="32"/>
      <c r="K143" s="32"/>
      <c r="L143" s="32"/>
      <c r="M143" s="32"/>
      <c r="N143" s="32"/>
      <c r="O143" s="16"/>
    </row>
    <row r="144" spans="1:15" hidden="1" x14ac:dyDescent="0.3">
      <c r="A144" s="16"/>
      <c r="B144" s="16"/>
      <c r="C144" s="16"/>
      <c r="D144" s="32"/>
      <c r="E144" s="32"/>
      <c r="F144" s="32"/>
      <c r="G144" s="32"/>
      <c r="H144" s="32"/>
      <c r="I144" s="32"/>
      <c r="J144" s="32"/>
      <c r="K144" s="32"/>
      <c r="L144" s="32"/>
      <c r="M144" s="32"/>
      <c r="N144" s="32"/>
      <c r="O144" s="16"/>
    </row>
    <row r="145" spans="1:15" hidden="1" x14ac:dyDescent="0.3">
      <c r="A145" s="16"/>
      <c r="B145" s="16"/>
      <c r="C145" s="16"/>
      <c r="D145" s="32"/>
      <c r="E145" s="32"/>
      <c r="F145" s="32"/>
      <c r="G145" s="32"/>
      <c r="H145" s="32"/>
      <c r="I145" s="32"/>
      <c r="J145" s="32"/>
      <c r="K145" s="32"/>
      <c r="L145" s="32"/>
      <c r="M145" s="32"/>
      <c r="N145" s="32"/>
      <c r="O145" s="16"/>
    </row>
    <row r="146" spans="1:15" ht="27" customHeight="1" x14ac:dyDescent="0.3">
      <c r="A146" s="30" t="s">
        <v>25</v>
      </c>
      <c r="B146" s="30"/>
      <c r="C146" s="16"/>
      <c r="D146" s="28"/>
      <c r="E146" s="28"/>
      <c r="F146" s="28"/>
      <c r="G146" s="28"/>
      <c r="H146" s="28"/>
      <c r="I146" s="28"/>
      <c r="J146" s="28"/>
      <c r="K146" s="28"/>
      <c r="L146" s="28"/>
      <c r="M146" s="28"/>
      <c r="N146" s="28"/>
      <c r="O146" s="28"/>
    </row>
    <row r="147" spans="1:15" ht="18.75" customHeight="1" x14ac:dyDescent="0.3">
      <c r="A147" s="16" t="s">
        <v>11</v>
      </c>
      <c r="B147" s="24" t="s">
        <v>65</v>
      </c>
      <c r="C147" s="16">
        <v>150</v>
      </c>
      <c r="D147" s="16">
        <v>200</v>
      </c>
      <c r="E147" s="16">
        <v>4.3899999999999997</v>
      </c>
      <c r="F147" s="16">
        <v>5.75</v>
      </c>
      <c r="G147" s="16">
        <v>4.3600000000000003</v>
      </c>
      <c r="H147" s="16">
        <v>5.21</v>
      </c>
      <c r="I147" s="16">
        <v>14.99</v>
      </c>
      <c r="J147" s="16">
        <v>18.8</v>
      </c>
      <c r="K147" s="17">
        <v>116.2</v>
      </c>
      <c r="L147" s="16">
        <v>145.19999999999999</v>
      </c>
      <c r="M147" s="16">
        <v>0.68</v>
      </c>
      <c r="N147" s="16">
        <v>0.9</v>
      </c>
      <c r="O147" s="16">
        <v>16</v>
      </c>
    </row>
    <row r="148" spans="1:15" ht="3" hidden="1" customHeight="1" thickBot="1" x14ac:dyDescent="0.35">
      <c r="A148" s="16"/>
      <c r="B148" s="24"/>
      <c r="C148" s="16"/>
      <c r="D148" s="16"/>
      <c r="E148" s="16"/>
      <c r="F148" s="16"/>
      <c r="G148" s="16"/>
      <c r="H148" s="16"/>
      <c r="I148" s="16"/>
      <c r="J148" s="16"/>
      <c r="K148" s="16"/>
      <c r="L148" s="16"/>
      <c r="M148" s="16"/>
      <c r="N148" s="16"/>
      <c r="O148" s="16"/>
    </row>
    <row r="149" spans="1:15" x14ac:dyDescent="0.3">
      <c r="A149" s="16"/>
      <c r="B149" s="24" t="s">
        <v>37</v>
      </c>
      <c r="C149" s="16">
        <v>30</v>
      </c>
      <c r="D149" s="16">
        <v>40</v>
      </c>
      <c r="E149" s="17">
        <v>6</v>
      </c>
      <c r="F149" s="17">
        <v>7.99</v>
      </c>
      <c r="G149" s="17">
        <v>0.69</v>
      </c>
      <c r="H149" s="17">
        <v>0.92</v>
      </c>
      <c r="I149" s="17">
        <v>12.61</v>
      </c>
      <c r="J149" s="17">
        <v>16.809999999999999</v>
      </c>
      <c r="K149" s="17">
        <v>101.73</v>
      </c>
      <c r="L149" s="17">
        <v>135.63999999999999</v>
      </c>
      <c r="M149" s="17"/>
      <c r="N149" s="17"/>
      <c r="O149" s="16">
        <v>45</v>
      </c>
    </row>
    <row r="150" spans="1:15" ht="3" customHeight="1" x14ac:dyDescent="0.3">
      <c r="A150" s="16"/>
      <c r="B150" s="24"/>
      <c r="C150" s="16"/>
      <c r="D150" s="16"/>
      <c r="E150" s="17"/>
      <c r="F150" s="17"/>
      <c r="G150" s="17"/>
      <c r="H150" s="17"/>
      <c r="I150" s="17"/>
      <c r="J150" s="17"/>
      <c r="K150" s="17"/>
      <c r="L150" s="17"/>
      <c r="M150" s="17"/>
      <c r="N150" s="17"/>
      <c r="O150" s="16"/>
    </row>
    <row r="151" spans="1:15" ht="17.25" customHeight="1" x14ac:dyDescent="0.3">
      <c r="A151" s="16"/>
      <c r="B151" s="3" t="s">
        <v>38</v>
      </c>
      <c r="C151" s="2">
        <v>8</v>
      </c>
      <c r="D151" s="2">
        <v>12</v>
      </c>
      <c r="E151" s="1">
        <v>2.08</v>
      </c>
      <c r="F151" s="1">
        <v>3.12</v>
      </c>
      <c r="G151" s="1">
        <v>2.15</v>
      </c>
      <c r="H151" s="1">
        <v>3.22</v>
      </c>
      <c r="I151" s="1"/>
      <c r="J151" s="1"/>
      <c r="K151" s="1">
        <v>28.16</v>
      </c>
      <c r="L151" s="1">
        <v>42.24</v>
      </c>
      <c r="M151" s="1">
        <v>0.12</v>
      </c>
      <c r="N151" s="1">
        <v>0.18</v>
      </c>
      <c r="O151" s="2">
        <v>46</v>
      </c>
    </row>
    <row r="152" spans="1:15" x14ac:dyDescent="0.3">
      <c r="A152" s="16"/>
      <c r="B152" s="24" t="s">
        <v>22</v>
      </c>
      <c r="C152" s="16">
        <v>150</v>
      </c>
      <c r="D152" s="16">
        <v>180</v>
      </c>
      <c r="E152" s="17">
        <v>3.66</v>
      </c>
      <c r="F152" s="17">
        <v>4.12</v>
      </c>
      <c r="G152" s="17">
        <v>4.04</v>
      </c>
      <c r="H152" s="17">
        <v>4.54</v>
      </c>
      <c r="I152" s="17">
        <v>17.2</v>
      </c>
      <c r="J152" s="17">
        <v>19.350000000000001</v>
      </c>
      <c r="K152" s="17">
        <v>116.27</v>
      </c>
      <c r="L152" s="17">
        <v>130.80000000000001</v>
      </c>
      <c r="M152" s="17">
        <v>0.98</v>
      </c>
      <c r="N152" s="35">
        <v>11.7</v>
      </c>
      <c r="O152" s="16">
        <v>29</v>
      </c>
    </row>
    <row r="153" spans="1:15" ht="2.25" customHeight="1" x14ac:dyDescent="0.3">
      <c r="A153" s="16"/>
      <c r="B153" s="24"/>
      <c r="C153" s="16"/>
      <c r="D153" s="16"/>
      <c r="E153" s="17"/>
      <c r="F153" s="17"/>
      <c r="G153" s="17"/>
      <c r="H153" s="17"/>
      <c r="I153" s="17"/>
      <c r="J153" s="17"/>
      <c r="K153" s="17"/>
      <c r="L153" s="17"/>
      <c r="M153" s="17"/>
      <c r="N153" s="35"/>
      <c r="O153" s="16"/>
    </row>
    <row r="154" spans="1:15" ht="15.75" customHeight="1" x14ac:dyDescent="0.3">
      <c r="A154" s="16" t="s">
        <v>13</v>
      </c>
      <c r="B154" s="18" t="s">
        <v>39</v>
      </c>
      <c r="C154" s="16">
        <v>200</v>
      </c>
      <c r="D154" s="16">
        <v>200</v>
      </c>
      <c r="E154" s="17">
        <v>6.1</v>
      </c>
      <c r="F154" s="17">
        <v>6.1</v>
      </c>
      <c r="G154" s="17">
        <v>5.44</v>
      </c>
      <c r="H154" s="17">
        <v>5.44</v>
      </c>
      <c r="I154" s="17">
        <v>10.1</v>
      </c>
      <c r="J154" s="17">
        <v>10.1</v>
      </c>
      <c r="K154" s="17">
        <v>113.34</v>
      </c>
      <c r="L154" s="17">
        <v>113.34</v>
      </c>
      <c r="M154" s="17">
        <v>3</v>
      </c>
      <c r="N154" s="17">
        <v>3</v>
      </c>
      <c r="O154" s="16">
        <v>49</v>
      </c>
    </row>
    <row r="155" spans="1:15" ht="8.25" hidden="1" customHeight="1" thickBot="1" x14ac:dyDescent="0.35">
      <c r="A155" s="16"/>
      <c r="B155" s="19"/>
      <c r="C155" s="16"/>
      <c r="D155" s="16"/>
      <c r="E155" s="17"/>
      <c r="F155" s="17"/>
      <c r="G155" s="17"/>
      <c r="H155" s="17"/>
      <c r="I155" s="17"/>
      <c r="J155" s="17"/>
      <c r="K155" s="17"/>
      <c r="L155" s="17"/>
      <c r="M155" s="17"/>
      <c r="N155" s="17"/>
      <c r="O155" s="16"/>
    </row>
    <row r="156" spans="1:15" ht="15.75" hidden="1" customHeight="1" thickBot="1" x14ac:dyDescent="0.35">
      <c r="A156" s="9"/>
      <c r="B156" s="7" t="s">
        <v>33</v>
      </c>
      <c r="C156" s="2">
        <v>40</v>
      </c>
      <c r="D156" s="2">
        <v>60</v>
      </c>
      <c r="E156" s="1">
        <v>0.4</v>
      </c>
      <c r="F156" s="1">
        <v>0.5</v>
      </c>
      <c r="G156" s="1">
        <v>1.8</v>
      </c>
      <c r="H156" s="1">
        <v>2.5</v>
      </c>
      <c r="I156" s="1">
        <v>2.2999999999999998</v>
      </c>
      <c r="J156" s="1">
        <v>3.1</v>
      </c>
      <c r="K156" s="1">
        <v>27.6</v>
      </c>
      <c r="L156" s="1">
        <v>36.799999999999997</v>
      </c>
      <c r="M156" s="1">
        <v>2.85</v>
      </c>
      <c r="N156" s="1">
        <v>3.8</v>
      </c>
      <c r="O156" s="8" t="s">
        <v>32</v>
      </c>
    </row>
    <row r="157" spans="1:15" ht="33" customHeight="1" x14ac:dyDescent="0.3">
      <c r="A157" s="2" t="s">
        <v>14</v>
      </c>
      <c r="B157" s="24" t="s">
        <v>66</v>
      </c>
      <c r="C157" s="16">
        <v>150</v>
      </c>
      <c r="D157" s="16">
        <v>200</v>
      </c>
      <c r="E157" s="17">
        <v>3</v>
      </c>
      <c r="F157" s="17">
        <v>3.4</v>
      </c>
      <c r="G157" s="17">
        <v>1.92</v>
      </c>
      <c r="H157" s="17">
        <v>2.1800000000000002</v>
      </c>
      <c r="I157" s="17">
        <v>8.0299999999999994</v>
      </c>
      <c r="J157" s="17">
        <v>9.1</v>
      </c>
      <c r="K157" s="17">
        <v>76.17</v>
      </c>
      <c r="L157" s="17">
        <v>86.33</v>
      </c>
      <c r="M157" s="17" t="s">
        <v>88</v>
      </c>
      <c r="N157" s="17">
        <v>0.68</v>
      </c>
      <c r="O157" s="16">
        <v>65</v>
      </c>
    </row>
    <row r="158" spans="1:15" ht="0.75" hidden="1" customHeight="1" thickBot="1" x14ac:dyDescent="0.35">
      <c r="A158" s="9"/>
      <c r="B158" s="24"/>
      <c r="C158" s="16"/>
      <c r="D158" s="16"/>
      <c r="E158" s="17"/>
      <c r="F158" s="17"/>
      <c r="G158" s="17"/>
      <c r="H158" s="17"/>
      <c r="I158" s="17"/>
      <c r="J158" s="17"/>
      <c r="K158" s="17"/>
      <c r="L158" s="17"/>
      <c r="M158" s="17"/>
      <c r="N158" s="17"/>
      <c r="O158" s="16"/>
    </row>
    <row r="159" spans="1:15" ht="22.5" customHeight="1" x14ac:dyDescent="0.3">
      <c r="A159" s="9"/>
      <c r="B159" s="24" t="s">
        <v>27</v>
      </c>
      <c r="C159" s="33">
        <v>150</v>
      </c>
      <c r="D159" s="33">
        <v>160</v>
      </c>
      <c r="E159" s="25">
        <v>14.77</v>
      </c>
      <c r="F159" s="25">
        <v>15.64</v>
      </c>
      <c r="G159" s="25">
        <v>16.03</v>
      </c>
      <c r="H159" s="25">
        <v>16.97</v>
      </c>
      <c r="I159" s="25">
        <v>12.73</v>
      </c>
      <c r="J159" s="25">
        <v>13.48</v>
      </c>
      <c r="K159" s="25">
        <v>254.51</v>
      </c>
      <c r="L159" s="25">
        <v>269.48</v>
      </c>
      <c r="M159" s="25">
        <v>33.72</v>
      </c>
      <c r="N159" s="25">
        <v>36.61</v>
      </c>
      <c r="O159" s="33">
        <v>67</v>
      </c>
    </row>
    <row r="160" spans="1:15" ht="15.75" hidden="1" customHeight="1" thickBot="1" x14ac:dyDescent="0.35">
      <c r="A160" s="9"/>
      <c r="B160" s="24"/>
      <c r="C160" s="33"/>
      <c r="D160" s="33"/>
      <c r="E160" s="25"/>
      <c r="F160" s="25"/>
      <c r="G160" s="25"/>
      <c r="H160" s="25"/>
      <c r="I160" s="25"/>
      <c r="J160" s="25"/>
      <c r="K160" s="25"/>
      <c r="L160" s="25"/>
      <c r="M160" s="25"/>
      <c r="N160" s="25"/>
      <c r="O160" s="33"/>
    </row>
    <row r="161" spans="1:15" ht="15.75" customHeight="1" x14ac:dyDescent="0.3">
      <c r="A161" s="9"/>
      <c r="B161" s="24" t="s">
        <v>16</v>
      </c>
      <c r="C161" s="16">
        <v>180</v>
      </c>
      <c r="D161" s="16">
        <v>200</v>
      </c>
      <c r="E161" s="17">
        <v>0.94</v>
      </c>
      <c r="F161" s="17">
        <v>1.04</v>
      </c>
      <c r="G161" s="17"/>
      <c r="H161" s="17"/>
      <c r="I161" s="17">
        <v>24.26</v>
      </c>
      <c r="J161" s="17">
        <v>26.96</v>
      </c>
      <c r="K161" s="17">
        <v>96.7</v>
      </c>
      <c r="L161" s="17">
        <v>107.45</v>
      </c>
      <c r="M161" s="17">
        <v>0.3</v>
      </c>
      <c r="N161" s="17">
        <v>0.36</v>
      </c>
      <c r="O161" s="16">
        <v>36</v>
      </c>
    </row>
    <row r="162" spans="1:15" ht="2.25" hidden="1" customHeight="1" thickBot="1" x14ac:dyDescent="0.35">
      <c r="A162" s="9"/>
      <c r="B162" s="24"/>
      <c r="C162" s="16"/>
      <c r="D162" s="16"/>
      <c r="E162" s="17"/>
      <c r="F162" s="17"/>
      <c r="G162" s="17"/>
      <c r="H162" s="17"/>
      <c r="I162" s="17"/>
      <c r="J162" s="17"/>
      <c r="K162" s="17"/>
      <c r="L162" s="17"/>
      <c r="M162" s="17"/>
      <c r="N162" s="17"/>
      <c r="O162" s="16"/>
    </row>
    <row r="163" spans="1:15" ht="16.5" customHeight="1" x14ac:dyDescent="0.3">
      <c r="A163" s="9"/>
      <c r="B163" s="24" t="s">
        <v>44</v>
      </c>
      <c r="C163" s="16">
        <v>40</v>
      </c>
      <c r="D163" s="16">
        <v>50</v>
      </c>
      <c r="E163" s="17">
        <v>3.04</v>
      </c>
      <c r="F163" s="17">
        <v>3.8</v>
      </c>
      <c r="G163" s="17">
        <v>0.36</v>
      </c>
      <c r="H163" s="17">
        <v>0.48</v>
      </c>
      <c r="I163" s="17">
        <v>19.88</v>
      </c>
      <c r="J163" s="17">
        <v>26.51</v>
      </c>
      <c r="K163" s="17">
        <v>90.4</v>
      </c>
      <c r="L163" s="17">
        <v>113</v>
      </c>
      <c r="M163" s="17"/>
      <c r="N163" s="17"/>
      <c r="O163" s="16">
        <v>45</v>
      </c>
    </row>
    <row r="164" spans="1:15" ht="3" customHeight="1" x14ac:dyDescent="0.3">
      <c r="A164" s="9"/>
      <c r="B164" s="24"/>
      <c r="C164" s="16"/>
      <c r="D164" s="16"/>
      <c r="E164" s="17"/>
      <c r="F164" s="17"/>
      <c r="G164" s="17"/>
      <c r="H164" s="17"/>
      <c r="I164" s="17"/>
      <c r="J164" s="17"/>
      <c r="K164" s="17"/>
      <c r="L164" s="17"/>
      <c r="M164" s="17"/>
      <c r="N164" s="17"/>
      <c r="O164" s="16"/>
    </row>
    <row r="165" spans="1:15" ht="19.5" customHeight="1" x14ac:dyDescent="0.3">
      <c r="A165" s="16" t="s">
        <v>17</v>
      </c>
      <c r="B165" s="24" t="s">
        <v>101</v>
      </c>
      <c r="C165" s="16">
        <v>50</v>
      </c>
      <c r="D165" s="16">
        <v>60</v>
      </c>
      <c r="E165" s="17">
        <v>6.79</v>
      </c>
      <c r="F165" s="17">
        <v>6.79</v>
      </c>
      <c r="G165" s="17">
        <v>16.32</v>
      </c>
      <c r="H165" s="17">
        <v>16.32</v>
      </c>
      <c r="I165" s="17">
        <v>2.85</v>
      </c>
      <c r="J165" s="17">
        <v>2.85</v>
      </c>
      <c r="K165" s="17">
        <v>184</v>
      </c>
      <c r="L165" s="17">
        <v>184</v>
      </c>
      <c r="M165" s="17">
        <v>1.93</v>
      </c>
      <c r="N165" s="17">
        <v>2.29</v>
      </c>
      <c r="O165" s="16">
        <v>58</v>
      </c>
    </row>
    <row r="166" spans="1:15" hidden="1" x14ac:dyDescent="0.3">
      <c r="A166" s="16"/>
      <c r="B166" s="29"/>
      <c r="C166" s="16"/>
      <c r="D166" s="16"/>
      <c r="E166" s="17"/>
      <c r="F166" s="17"/>
      <c r="G166" s="17"/>
      <c r="H166" s="17"/>
      <c r="I166" s="17"/>
      <c r="J166" s="17"/>
      <c r="K166" s="17"/>
      <c r="L166" s="17"/>
      <c r="M166" s="17"/>
      <c r="N166" s="17"/>
      <c r="O166" s="16"/>
    </row>
    <row r="167" spans="1:15" ht="9.75" hidden="1" customHeight="1" thickBot="1" x14ac:dyDescent="0.35">
      <c r="A167" s="16"/>
      <c r="B167" s="3"/>
      <c r="C167" s="16"/>
      <c r="D167" s="16"/>
      <c r="E167" s="17"/>
      <c r="F167" s="17"/>
      <c r="G167" s="17"/>
      <c r="H167" s="17"/>
      <c r="I167" s="17"/>
      <c r="J167" s="17"/>
      <c r="K167" s="17"/>
      <c r="L167" s="17"/>
      <c r="M167" s="17"/>
      <c r="N167" s="17"/>
      <c r="O167" s="16"/>
    </row>
    <row r="168" spans="1:15" ht="14.25" customHeight="1" x14ac:dyDescent="0.3">
      <c r="A168" s="16"/>
      <c r="B168" s="24" t="s">
        <v>98</v>
      </c>
      <c r="C168" s="16">
        <v>150</v>
      </c>
      <c r="D168" s="16">
        <v>180</v>
      </c>
      <c r="E168" s="17">
        <v>0.11</v>
      </c>
      <c r="F168" s="17">
        <v>0.13</v>
      </c>
      <c r="G168" s="17">
        <v>0.02</v>
      </c>
      <c r="H168" s="17">
        <v>0.03</v>
      </c>
      <c r="I168" s="17">
        <v>11.04</v>
      </c>
      <c r="J168" s="17">
        <v>12.42</v>
      </c>
      <c r="K168" s="17">
        <v>43.2</v>
      </c>
      <c r="L168" s="17">
        <v>48.6</v>
      </c>
      <c r="M168" s="17">
        <v>1.42</v>
      </c>
      <c r="N168" s="17">
        <v>2.83</v>
      </c>
      <c r="O168" s="16">
        <v>28</v>
      </c>
    </row>
    <row r="169" spans="1:15" ht="20.25" hidden="1" customHeight="1" x14ac:dyDescent="0.3">
      <c r="A169" s="16"/>
      <c r="B169" s="24"/>
      <c r="C169" s="16"/>
      <c r="D169" s="16"/>
      <c r="E169" s="17"/>
      <c r="F169" s="17"/>
      <c r="G169" s="17"/>
      <c r="H169" s="17"/>
      <c r="I169" s="17"/>
      <c r="J169" s="17"/>
      <c r="K169" s="17"/>
      <c r="L169" s="17"/>
      <c r="M169" s="17"/>
      <c r="N169" s="17"/>
      <c r="O169" s="16"/>
    </row>
    <row r="170" spans="1:15" ht="15.75" customHeight="1" x14ac:dyDescent="0.3">
      <c r="A170" s="16"/>
      <c r="B170" s="3" t="s">
        <v>44</v>
      </c>
      <c r="C170" s="2">
        <v>30</v>
      </c>
      <c r="D170" s="2">
        <v>40</v>
      </c>
      <c r="E170" s="1">
        <v>1.84</v>
      </c>
      <c r="F170" s="1">
        <v>2.4500000000000002</v>
      </c>
      <c r="G170" s="1">
        <v>0.64</v>
      </c>
      <c r="H170" s="1">
        <v>0.85</v>
      </c>
      <c r="I170" s="1">
        <v>12.56</v>
      </c>
      <c r="J170" s="1">
        <v>16.75</v>
      </c>
      <c r="K170" s="1">
        <v>64.33</v>
      </c>
      <c r="L170" s="1">
        <v>85.77</v>
      </c>
      <c r="M170" s="1"/>
      <c r="N170" s="1"/>
      <c r="O170" s="2">
        <v>45</v>
      </c>
    </row>
    <row r="171" spans="1:15" ht="0.75" hidden="1" customHeight="1" x14ac:dyDescent="0.3">
      <c r="A171" s="16"/>
      <c r="B171" s="3"/>
      <c r="C171" s="2"/>
      <c r="D171" s="2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2"/>
    </row>
    <row r="172" spans="1:15" ht="15.75" customHeight="1" x14ac:dyDescent="0.3">
      <c r="A172" s="16"/>
      <c r="B172" s="3" t="s">
        <v>48</v>
      </c>
      <c r="C172" s="2">
        <v>200</v>
      </c>
      <c r="D172" s="2">
        <v>200</v>
      </c>
      <c r="E172" s="1">
        <v>0.8</v>
      </c>
      <c r="F172" s="1">
        <v>0.8</v>
      </c>
      <c r="G172" s="1">
        <v>0.8</v>
      </c>
      <c r="H172" s="1">
        <v>0.8</v>
      </c>
      <c r="I172" s="1">
        <v>19.600000000000001</v>
      </c>
      <c r="J172" s="1">
        <v>19.600000000000001</v>
      </c>
      <c r="K172" s="1">
        <v>88</v>
      </c>
      <c r="L172" s="1">
        <v>88</v>
      </c>
      <c r="M172" s="1">
        <v>10.4</v>
      </c>
      <c r="N172" s="1">
        <v>10.4</v>
      </c>
      <c r="O172" s="2">
        <v>52</v>
      </c>
    </row>
    <row r="173" spans="1:15" ht="0.75" hidden="1" customHeight="1" x14ac:dyDescent="0.3">
      <c r="A173" s="16"/>
      <c r="B173" s="3" t="s">
        <v>67</v>
      </c>
      <c r="C173" s="2"/>
      <c r="D173" s="2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2"/>
    </row>
    <row r="174" spans="1:15" x14ac:dyDescent="0.3">
      <c r="A174" s="16" t="s">
        <v>34</v>
      </c>
      <c r="B174" s="16"/>
      <c r="C174" s="16"/>
      <c r="D174" s="16"/>
      <c r="E174" s="31">
        <v>53.63</v>
      </c>
      <c r="F174" s="31">
        <v>61.43</v>
      </c>
      <c r="G174" s="31">
        <v>53.28</v>
      </c>
      <c r="H174" s="31">
        <v>58.4</v>
      </c>
      <c r="I174" s="31">
        <v>171.58</v>
      </c>
      <c r="J174" s="31">
        <v>209.09</v>
      </c>
      <c r="K174" s="31">
        <v>1400.94</v>
      </c>
      <c r="L174" s="31">
        <v>1629.65</v>
      </c>
      <c r="M174" s="31">
        <v>53.23</v>
      </c>
      <c r="N174" s="31">
        <v>58.42</v>
      </c>
      <c r="O174" s="16"/>
    </row>
    <row r="175" spans="1:15" ht="8.25" customHeight="1" x14ac:dyDescent="0.3">
      <c r="A175" s="16"/>
      <c r="B175" s="16"/>
      <c r="C175" s="16"/>
      <c r="D175" s="16"/>
      <c r="E175" s="31"/>
      <c r="F175" s="31"/>
      <c r="G175" s="31"/>
      <c r="H175" s="31"/>
      <c r="I175" s="31"/>
      <c r="J175" s="31"/>
      <c r="K175" s="31"/>
      <c r="L175" s="31"/>
      <c r="M175" s="31"/>
      <c r="N175" s="31"/>
      <c r="O175" s="16"/>
    </row>
    <row r="176" spans="1:15" hidden="1" x14ac:dyDescent="0.3">
      <c r="A176" s="16"/>
      <c r="B176" s="16"/>
      <c r="C176" s="16"/>
      <c r="D176" s="16"/>
      <c r="E176" s="31"/>
      <c r="F176" s="31"/>
      <c r="G176" s="31"/>
      <c r="H176" s="31"/>
      <c r="I176" s="31"/>
      <c r="J176" s="31"/>
      <c r="K176" s="31"/>
      <c r="L176" s="31"/>
      <c r="M176" s="31"/>
      <c r="N176" s="31"/>
      <c r="O176" s="16"/>
    </row>
    <row r="177" spans="1:15" hidden="1" x14ac:dyDescent="0.3">
      <c r="A177" s="16"/>
      <c r="B177" s="16"/>
      <c r="C177" s="16"/>
      <c r="D177" s="16"/>
      <c r="E177" s="31"/>
      <c r="F177" s="31"/>
      <c r="G177" s="31"/>
      <c r="H177" s="31"/>
      <c r="I177" s="31"/>
      <c r="J177" s="31"/>
      <c r="K177" s="31"/>
      <c r="L177" s="31"/>
      <c r="M177" s="31"/>
      <c r="N177" s="31"/>
      <c r="O177" s="16"/>
    </row>
    <row r="178" spans="1:15" ht="37.5" customHeight="1" x14ac:dyDescent="0.3">
      <c r="A178" s="30" t="s">
        <v>68</v>
      </c>
      <c r="B178" s="30"/>
      <c r="C178" s="16"/>
      <c r="D178" s="28"/>
      <c r="E178" s="28"/>
      <c r="F178" s="28"/>
      <c r="G178" s="28"/>
      <c r="H178" s="28"/>
      <c r="I178" s="28"/>
      <c r="J178" s="28"/>
      <c r="K178" s="28"/>
      <c r="L178" s="28"/>
      <c r="M178" s="28"/>
      <c r="N178" s="28"/>
      <c r="O178" s="28"/>
    </row>
    <row r="179" spans="1:15" ht="30.75" customHeight="1" x14ac:dyDescent="0.3">
      <c r="A179" s="16" t="s">
        <v>11</v>
      </c>
      <c r="B179" s="24" t="s">
        <v>113</v>
      </c>
      <c r="C179" s="16">
        <v>130</v>
      </c>
      <c r="D179" s="16">
        <v>150</v>
      </c>
      <c r="E179" s="16">
        <v>4.42</v>
      </c>
      <c r="F179" s="16">
        <v>5.0999999999999996</v>
      </c>
      <c r="G179" s="16">
        <v>6</v>
      </c>
      <c r="H179" s="16">
        <v>6.92</v>
      </c>
      <c r="I179" s="16">
        <v>26.1</v>
      </c>
      <c r="J179" s="16">
        <v>30.11</v>
      </c>
      <c r="K179" s="16">
        <v>179</v>
      </c>
      <c r="L179" s="16">
        <v>206.54</v>
      </c>
      <c r="M179" s="16"/>
      <c r="N179" s="16"/>
      <c r="O179" s="25">
        <v>1</v>
      </c>
    </row>
    <row r="180" spans="1:15" ht="2.25" hidden="1" customHeight="1" thickBot="1" x14ac:dyDescent="0.35">
      <c r="A180" s="16"/>
      <c r="B180" s="24"/>
      <c r="C180" s="16"/>
      <c r="D180" s="16"/>
      <c r="E180" s="16"/>
      <c r="F180" s="16"/>
      <c r="G180" s="16"/>
      <c r="H180" s="16"/>
      <c r="I180" s="16"/>
      <c r="J180" s="16"/>
      <c r="K180" s="16"/>
      <c r="L180" s="16"/>
      <c r="M180" s="16"/>
      <c r="N180" s="16"/>
      <c r="O180" s="25"/>
    </row>
    <row r="181" spans="1:15" ht="18.75" customHeight="1" x14ac:dyDescent="0.3">
      <c r="A181" s="16"/>
      <c r="B181" s="3" t="s">
        <v>69</v>
      </c>
      <c r="C181" s="15">
        <v>20</v>
      </c>
      <c r="D181" s="15">
        <v>20</v>
      </c>
      <c r="E181" s="1">
        <v>5.2</v>
      </c>
      <c r="F181" s="1">
        <v>5.2</v>
      </c>
      <c r="G181" s="1">
        <v>4.8</v>
      </c>
      <c r="H181" s="1">
        <v>4.8</v>
      </c>
      <c r="I181" s="1">
        <v>4</v>
      </c>
      <c r="J181" s="1">
        <v>4</v>
      </c>
      <c r="K181" s="1">
        <v>62.8</v>
      </c>
      <c r="L181" s="1">
        <v>62.8</v>
      </c>
      <c r="M181" s="1"/>
      <c r="N181" s="1"/>
      <c r="O181" s="2">
        <v>50</v>
      </c>
    </row>
    <row r="182" spans="1:15" ht="12" hidden="1" customHeight="1" thickBot="1" x14ac:dyDescent="0.35">
      <c r="A182" s="16"/>
      <c r="B182" s="3" t="s">
        <v>12</v>
      </c>
      <c r="C182" s="2">
        <v>40</v>
      </c>
      <c r="D182" s="2">
        <v>50</v>
      </c>
      <c r="E182" s="1">
        <v>3.19</v>
      </c>
      <c r="F182" s="1">
        <v>3.55</v>
      </c>
      <c r="G182" s="1">
        <v>4.5599999999999996</v>
      </c>
      <c r="H182" s="1">
        <v>5.7</v>
      </c>
      <c r="I182" s="1">
        <v>20.43</v>
      </c>
      <c r="J182" s="1">
        <v>23.2</v>
      </c>
      <c r="K182" s="1">
        <v>103</v>
      </c>
      <c r="L182" s="1">
        <v>114.5</v>
      </c>
      <c r="M182" s="1"/>
      <c r="N182" s="1"/>
      <c r="O182" s="2">
        <v>2</v>
      </c>
    </row>
    <row r="183" spans="1:15" ht="15.75" customHeight="1" x14ac:dyDescent="0.3">
      <c r="A183" s="16"/>
      <c r="B183" s="3" t="s">
        <v>37</v>
      </c>
      <c r="C183" s="2">
        <v>30</v>
      </c>
      <c r="D183" s="2">
        <v>40</v>
      </c>
      <c r="E183" s="1">
        <v>6</v>
      </c>
      <c r="F183" s="1">
        <v>7.99</v>
      </c>
      <c r="G183" s="1">
        <v>0.69</v>
      </c>
      <c r="H183" s="1">
        <v>0.92</v>
      </c>
      <c r="I183" s="1">
        <v>12.61</v>
      </c>
      <c r="J183" s="1">
        <v>16.809999999999999</v>
      </c>
      <c r="K183" s="1">
        <v>101.73</v>
      </c>
      <c r="L183" s="1">
        <v>135.63999999999999</v>
      </c>
      <c r="M183" s="1"/>
      <c r="N183" s="1"/>
      <c r="O183" s="2">
        <v>45</v>
      </c>
    </row>
    <row r="184" spans="1:15" ht="18.75" customHeight="1" x14ac:dyDescent="0.3">
      <c r="A184" s="16"/>
      <c r="B184" s="24" t="s">
        <v>98</v>
      </c>
      <c r="C184" s="16">
        <v>150</v>
      </c>
      <c r="D184" s="16">
        <v>180</v>
      </c>
      <c r="E184" s="17">
        <v>0.11</v>
      </c>
      <c r="F184" s="17">
        <v>0.13</v>
      </c>
      <c r="G184" s="17">
        <v>0.02</v>
      </c>
      <c r="H184" s="17">
        <v>0.03</v>
      </c>
      <c r="I184" s="17">
        <v>11.04</v>
      </c>
      <c r="J184" s="17">
        <v>12.42</v>
      </c>
      <c r="K184" s="17">
        <v>43.2</v>
      </c>
      <c r="L184" s="17">
        <v>48.6</v>
      </c>
      <c r="M184" s="17">
        <v>1.42</v>
      </c>
      <c r="N184" s="17">
        <v>2.83</v>
      </c>
      <c r="O184" s="16">
        <v>27</v>
      </c>
    </row>
    <row r="185" spans="1:15" ht="15.75" hidden="1" customHeight="1" thickBot="1" x14ac:dyDescent="0.35">
      <c r="A185" s="16"/>
      <c r="B185" s="24"/>
      <c r="C185" s="16"/>
      <c r="D185" s="16"/>
      <c r="E185" s="17"/>
      <c r="F185" s="17"/>
      <c r="G185" s="17"/>
      <c r="H185" s="17"/>
      <c r="I185" s="17"/>
      <c r="J185" s="17"/>
      <c r="K185" s="17"/>
      <c r="L185" s="17"/>
      <c r="M185" s="17"/>
      <c r="N185" s="17"/>
      <c r="O185" s="16"/>
    </row>
    <row r="186" spans="1:15" x14ac:dyDescent="0.3">
      <c r="A186" s="16" t="s">
        <v>13</v>
      </c>
      <c r="B186" s="24" t="s">
        <v>26</v>
      </c>
      <c r="C186" s="16">
        <v>150</v>
      </c>
      <c r="D186" s="16">
        <v>180</v>
      </c>
      <c r="E186" s="16">
        <v>2</v>
      </c>
      <c r="F186" s="16">
        <v>2</v>
      </c>
      <c r="G186" s="16">
        <v>0.2</v>
      </c>
      <c r="H186" s="16">
        <v>0.2</v>
      </c>
      <c r="I186" s="16">
        <v>20.2</v>
      </c>
      <c r="J186" s="16">
        <v>20.2</v>
      </c>
      <c r="K186" s="16">
        <v>86.34</v>
      </c>
      <c r="L186" s="16">
        <v>86.34</v>
      </c>
      <c r="M186" s="16">
        <v>4</v>
      </c>
      <c r="N186" s="16">
        <v>4</v>
      </c>
      <c r="O186" s="16">
        <v>75</v>
      </c>
    </row>
    <row r="187" spans="1:15" ht="4.5" customHeight="1" x14ac:dyDescent="0.3">
      <c r="A187" s="16"/>
      <c r="B187" s="24"/>
      <c r="C187" s="16"/>
      <c r="D187" s="16"/>
      <c r="E187" s="16"/>
      <c r="F187" s="16"/>
      <c r="G187" s="16"/>
      <c r="H187" s="16"/>
      <c r="I187" s="16"/>
      <c r="J187" s="16"/>
      <c r="K187" s="16"/>
      <c r="L187" s="16"/>
      <c r="M187" s="16"/>
      <c r="N187" s="16"/>
      <c r="O187" s="16"/>
    </row>
    <row r="188" spans="1:15" ht="4.5" hidden="1" customHeight="1" thickBot="1" x14ac:dyDescent="0.35">
      <c r="A188" s="16"/>
      <c r="B188" s="24"/>
      <c r="C188" s="16"/>
      <c r="D188" s="16"/>
      <c r="E188" s="16"/>
      <c r="F188" s="16"/>
      <c r="G188" s="16"/>
      <c r="H188" s="16"/>
      <c r="I188" s="16"/>
      <c r="J188" s="16"/>
      <c r="K188" s="16"/>
      <c r="L188" s="16"/>
      <c r="M188" s="16"/>
      <c r="N188" s="16"/>
      <c r="O188" s="16"/>
    </row>
    <row r="189" spans="1:15" ht="18.75" customHeight="1" x14ac:dyDescent="0.3">
      <c r="A189" s="16" t="s">
        <v>14</v>
      </c>
      <c r="B189" s="24" t="s">
        <v>70</v>
      </c>
      <c r="C189" s="16">
        <v>150</v>
      </c>
      <c r="D189" s="16">
        <v>200</v>
      </c>
      <c r="E189" s="17">
        <v>6.19</v>
      </c>
      <c r="F189" s="17">
        <v>6.96</v>
      </c>
      <c r="G189" s="17">
        <v>3.7</v>
      </c>
      <c r="H189" s="17">
        <v>4.16</v>
      </c>
      <c r="I189" s="17">
        <v>26.66</v>
      </c>
      <c r="J189" s="17">
        <v>30</v>
      </c>
      <c r="K189" s="17">
        <v>164.8</v>
      </c>
      <c r="L189" s="17">
        <v>185.39</v>
      </c>
      <c r="M189" s="17">
        <v>20.21</v>
      </c>
      <c r="N189" s="17">
        <v>23.34</v>
      </c>
      <c r="O189" s="16">
        <v>43</v>
      </c>
    </row>
    <row r="190" spans="1:15" ht="13.5" customHeight="1" x14ac:dyDescent="0.3">
      <c r="A190" s="16"/>
      <c r="B190" s="24"/>
      <c r="C190" s="16"/>
      <c r="D190" s="16"/>
      <c r="E190" s="17"/>
      <c r="F190" s="17"/>
      <c r="G190" s="17"/>
      <c r="H190" s="17"/>
      <c r="I190" s="17"/>
      <c r="J190" s="17"/>
      <c r="K190" s="17"/>
      <c r="L190" s="17"/>
      <c r="M190" s="17"/>
      <c r="N190" s="17"/>
      <c r="O190" s="16"/>
    </row>
    <row r="191" spans="1:15" ht="16.5" customHeight="1" x14ac:dyDescent="0.3">
      <c r="A191" s="16"/>
      <c r="B191" s="24" t="s">
        <v>41</v>
      </c>
      <c r="C191" s="2">
        <v>70</v>
      </c>
      <c r="D191" s="2">
        <v>80</v>
      </c>
      <c r="E191" s="16">
        <v>17.829999999999998</v>
      </c>
      <c r="F191" s="16">
        <v>20.21</v>
      </c>
      <c r="G191" s="16">
        <v>15</v>
      </c>
      <c r="H191" s="16">
        <v>17</v>
      </c>
      <c r="I191" s="16">
        <v>0.28999999999999998</v>
      </c>
      <c r="J191" s="16">
        <v>0.33</v>
      </c>
      <c r="K191" s="16">
        <v>206.6</v>
      </c>
      <c r="L191" s="16">
        <v>234.15</v>
      </c>
      <c r="M191" s="16"/>
      <c r="N191" s="16"/>
      <c r="O191" s="16">
        <v>38</v>
      </c>
    </row>
    <row r="192" spans="1:15" ht="6" hidden="1" customHeight="1" thickBot="1" x14ac:dyDescent="0.35">
      <c r="A192" s="16"/>
      <c r="B192" s="24"/>
      <c r="C192" s="2"/>
      <c r="D192" s="2"/>
      <c r="E192" s="16"/>
      <c r="F192" s="16"/>
      <c r="G192" s="16"/>
      <c r="H192" s="16"/>
      <c r="I192" s="16"/>
      <c r="J192" s="16"/>
      <c r="K192" s="16"/>
      <c r="L192" s="16"/>
      <c r="M192" s="16"/>
      <c r="N192" s="16"/>
      <c r="O192" s="16"/>
    </row>
    <row r="193" spans="1:15" ht="19.5" customHeight="1" x14ac:dyDescent="0.3">
      <c r="A193" s="16"/>
      <c r="B193" s="3" t="s">
        <v>71</v>
      </c>
      <c r="C193" s="2">
        <v>130</v>
      </c>
      <c r="D193" s="2">
        <v>150</v>
      </c>
      <c r="E193" s="2">
        <v>3.12</v>
      </c>
      <c r="F193" s="2">
        <v>3.6</v>
      </c>
      <c r="G193" s="2">
        <v>4.68</v>
      </c>
      <c r="H193" s="2">
        <v>5.4</v>
      </c>
      <c r="I193" s="2">
        <v>31.72</v>
      </c>
      <c r="J193" s="2">
        <v>36.6</v>
      </c>
      <c r="K193" s="2">
        <v>180.7</v>
      </c>
      <c r="L193" s="2">
        <v>208.5</v>
      </c>
      <c r="M193" s="2"/>
      <c r="N193" s="2"/>
      <c r="O193" s="2">
        <v>32</v>
      </c>
    </row>
    <row r="194" spans="1:15" ht="17.25" customHeight="1" x14ac:dyDescent="0.3">
      <c r="A194" s="16"/>
      <c r="B194" s="3" t="s">
        <v>43</v>
      </c>
      <c r="C194" s="2">
        <v>50</v>
      </c>
      <c r="D194" s="2">
        <v>60</v>
      </c>
      <c r="E194" s="2">
        <v>0.59</v>
      </c>
      <c r="F194" s="2">
        <v>0.59</v>
      </c>
      <c r="G194" s="2">
        <v>4.28</v>
      </c>
      <c r="H194" s="2">
        <v>4.28</v>
      </c>
      <c r="I194" s="2">
        <v>2.2799999999999998</v>
      </c>
      <c r="J194" s="2">
        <v>2.2799999999999998</v>
      </c>
      <c r="K194" s="2">
        <v>56.58</v>
      </c>
      <c r="L194" s="2">
        <v>56.58</v>
      </c>
      <c r="M194" s="2">
        <v>22.08</v>
      </c>
      <c r="N194" s="2">
        <v>23.88</v>
      </c>
      <c r="O194" s="2">
        <v>54</v>
      </c>
    </row>
    <row r="195" spans="1:15" ht="15.75" customHeight="1" x14ac:dyDescent="0.3">
      <c r="A195" s="16"/>
      <c r="B195" s="24" t="s">
        <v>16</v>
      </c>
      <c r="C195" s="16">
        <v>180</v>
      </c>
      <c r="D195" s="16">
        <v>200</v>
      </c>
      <c r="E195" s="17">
        <v>0.94</v>
      </c>
      <c r="F195" s="17">
        <v>1.04</v>
      </c>
      <c r="G195" s="17"/>
      <c r="H195" s="17"/>
      <c r="I195" s="17">
        <v>24.26</v>
      </c>
      <c r="J195" s="17">
        <v>26.96</v>
      </c>
      <c r="K195" s="17">
        <v>96.7</v>
      </c>
      <c r="L195" s="17">
        <v>107.45</v>
      </c>
      <c r="M195" s="16">
        <v>0.3</v>
      </c>
      <c r="N195" s="16">
        <v>0.36</v>
      </c>
      <c r="O195" s="16">
        <v>36</v>
      </c>
    </row>
    <row r="196" spans="1:15" ht="2.25" customHeight="1" x14ac:dyDescent="0.3">
      <c r="A196" s="16"/>
      <c r="B196" s="24"/>
      <c r="C196" s="16"/>
      <c r="D196" s="16"/>
      <c r="E196" s="17"/>
      <c r="F196" s="17"/>
      <c r="G196" s="17"/>
      <c r="H196" s="17"/>
      <c r="I196" s="17"/>
      <c r="J196" s="17"/>
      <c r="K196" s="17"/>
      <c r="L196" s="17"/>
      <c r="M196" s="16"/>
      <c r="N196" s="16"/>
      <c r="O196" s="16"/>
    </row>
    <row r="197" spans="1:15" x14ac:dyDescent="0.3">
      <c r="A197" s="16"/>
      <c r="B197" s="24" t="s">
        <v>44</v>
      </c>
      <c r="C197" s="16">
        <v>40</v>
      </c>
      <c r="D197" s="16">
        <v>50</v>
      </c>
      <c r="E197" s="17">
        <v>3.04</v>
      </c>
      <c r="F197" s="17">
        <v>3.8</v>
      </c>
      <c r="G197" s="17">
        <v>0.36</v>
      </c>
      <c r="H197" s="17">
        <v>0.48</v>
      </c>
      <c r="I197" s="17">
        <v>19.88</v>
      </c>
      <c r="J197" s="17">
        <v>26.51</v>
      </c>
      <c r="K197" s="17">
        <v>90.4</v>
      </c>
      <c r="L197" s="17">
        <v>113</v>
      </c>
      <c r="M197" s="17"/>
      <c r="N197" s="17"/>
      <c r="O197" s="16">
        <v>45</v>
      </c>
    </row>
    <row r="198" spans="1:15" ht="2.25" customHeight="1" x14ac:dyDescent="0.3">
      <c r="A198" s="16"/>
      <c r="B198" s="24"/>
      <c r="C198" s="16"/>
      <c r="D198" s="16"/>
      <c r="E198" s="17"/>
      <c r="F198" s="17"/>
      <c r="G198" s="17"/>
      <c r="H198" s="17"/>
      <c r="I198" s="17"/>
      <c r="J198" s="17"/>
      <c r="K198" s="17"/>
      <c r="L198" s="17"/>
      <c r="M198" s="17"/>
      <c r="N198" s="17"/>
      <c r="O198" s="16"/>
    </row>
    <row r="199" spans="1:15" x14ac:dyDescent="0.3">
      <c r="A199" s="16" t="s">
        <v>17</v>
      </c>
      <c r="B199" s="24" t="s">
        <v>102</v>
      </c>
      <c r="C199" s="16">
        <v>150</v>
      </c>
      <c r="D199" s="16">
        <v>200</v>
      </c>
      <c r="E199" s="16">
        <v>21.55</v>
      </c>
      <c r="F199" s="16">
        <v>22.82</v>
      </c>
      <c r="G199" s="16">
        <v>0.76</v>
      </c>
      <c r="H199" s="16">
        <v>0.8</v>
      </c>
      <c r="I199" s="16">
        <v>5.5</v>
      </c>
      <c r="J199" s="16">
        <v>5.82</v>
      </c>
      <c r="K199" s="16">
        <v>107.03</v>
      </c>
      <c r="L199" s="16">
        <v>113.32</v>
      </c>
      <c r="M199" s="16">
        <v>5.0999999999999996</v>
      </c>
      <c r="N199" s="16">
        <v>5.18</v>
      </c>
      <c r="O199" s="16">
        <v>75</v>
      </c>
    </row>
    <row r="200" spans="1:15" ht="3.75" customHeight="1" x14ac:dyDescent="0.3">
      <c r="A200" s="16"/>
      <c r="B200" s="29"/>
      <c r="C200" s="16"/>
      <c r="D200" s="16"/>
      <c r="E200" s="16"/>
      <c r="F200" s="16"/>
      <c r="G200" s="16"/>
      <c r="H200" s="16"/>
      <c r="I200" s="16"/>
      <c r="J200" s="16"/>
      <c r="K200" s="16"/>
      <c r="L200" s="16"/>
      <c r="M200" s="16"/>
      <c r="N200" s="16"/>
      <c r="O200" s="16"/>
    </row>
    <row r="201" spans="1:15" ht="15" customHeight="1" x14ac:dyDescent="0.3">
      <c r="A201" s="16"/>
      <c r="B201" s="24" t="s">
        <v>103</v>
      </c>
      <c r="C201" s="16">
        <v>40</v>
      </c>
      <c r="D201" s="16">
        <v>40</v>
      </c>
      <c r="E201" s="16">
        <v>0.67</v>
      </c>
      <c r="F201" s="16">
        <v>1.92</v>
      </c>
      <c r="G201" s="16">
        <v>0.39</v>
      </c>
      <c r="H201" s="16">
        <v>1.1200000000000001</v>
      </c>
      <c r="I201" s="16">
        <v>10.88</v>
      </c>
      <c r="J201" s="16">
        <v>31.08</v>
      </c>
      <c r="K201" s="16">
        <v>47.02</v>
      </c>
      <c r="L201" s="16">
        <v>134.32</v>
      </c>
      <c r="M201" s="16"/>
      <c r="N201" s="16"/>
      <c r="O201" s="16">
        <v>69</v>
      </c>
    </row>
    <row r="202" spans="1:15" ht="0.75" customHeight="1" x14ac:dyDescent="0.3">
      <c r="A202" s="16"/>
      <c r="B202" s="24"/>
      <c r="C202" s="16"/>
      <c r="D202" s="16"/>
      <c r="E202" s="16"/>
      <c r="F202" s="16"/>
      <c r="G202" s="16"/>
      <c r="H202" s="16"/>
      <c r="I202" s="16"/>
      <c r="J202" s="16"/>
      <c r="K202" s="16"/>
      <c r="L202" s="16"/>
      <c r="M202" s="16"/>
      <c r="N202" s="16"/>
      <c r="O202" s="16"/>
    </row>
    <row r="203" spans="1:15" x14ac:dyDescent="0.3">
      <c r="A203" s="16"/>
      <c r="B203" s="24" t="s">
        <v>47</v>
      </c>
      <c r="C203" s="16">
        <v>150</v>
      </c>
      <c r="D203" s="16">
        <v>180</v>
      </c>
      <c r="E203" s="17">
        <v>0.71</v>
      </c>
      <c r="F203" s="17">
        <v>0.8</v>
      </c>
      <c r="G203" s="17">
        <v>0.88</v>
      </c>
      <c r="H203" s="17">
        <v>0.99</v>
      </c>
      <c r="I203" s="17">
        <v>12</v>
      </c>
      <c r="J203" s="17">
        <v>13.5</v>
      </c>
      <c r="K203" s="17">
        <v>49.79</v>
      </c>
      <c r="L203" s="17">
        <v>56.01</v>
      </c>
      <c r="M203" s="17">
        <v>1.19</v>
      </c>
      <c r="N203" s="16">
        <v>1.2</v>
      </c>
      <c r="O203" s="16">
        <v>28</v>
      </c>
    </row>
    <row r="204" spans="1:15" ht="2.25" customHeight="1" x14ac:dyDescent="0.3">
      <c r="A204" s="16"/>
      <c r="B204" s="24"/>
      <c r="C204" s="16"/>
      <c r="D204" s="16"/>
      <c r="E204" s="17"/>
      <c r="F204" s="17"/>
      <c r="G204" s="17"/>
      <c r="H204" s="17"/>
      <c r="I204" s="17"/>
      <c r="J204" s="17"/>
      <c r="K204" s="17"/>
      <c r="L204" s="17"/>
      <c r="M204" s="17"/>
      <c r="N204" s="16"/>
      <c r="O204" s="16"/>
    </row>
    <row r="205" spans="1:15" x14ac:dyDescent="0.3">
      <c r="A205" s="16"/>
      <c r="B205" s="24" t="s">
        <v>44</v>
      </c>
      <c r="C205" s="16">
        <v>30</v>
      </c>
      <c r="D205" s="16">
        <v>40</v>
      </c>
      <c r="E205" s="16">
        <v>1.84</v>
      </c>
      <c r="F205" s="16">
        <v>2.4500000000000002</v>
      </c>
      <c r="G205" s="16">
        <v>0.64</v>
      </c>
      <c r="H205" s="16">
        <v>0.85</v>
      </c>
      <c r="I205" s="16">
        <v>12.56</v>
      </c>
      <c r="J205" s="16">
        <v>16.75</v>
      </c>
      <c r="K205" s="16">
        <v>64.33</v>
      </c>
      <c r="L205" s="16">
        <v>85.77</v>
      </c>
      <c r="M205" s="16"/>
      <c r="N205" s="16"/>
      <c r="O205" s="16">
        <v>45</v>
      </c>
    </row>
    <row r="206" spans="1:15" ht="0.75" customHeight="1" x14ac:dyDescent="0.3">
      <c r="A206" s="16"/>
      <c r="B206" s="24"/>
      <c r="C206" s="16"/>
      <c r="D206" s="16"/>
      <c r="E206" s="16"/>
      <c r="F206" s="16"/>
      <c r="G206" s="16"/>
      <c r="H206" s="16"/>
      <c r="I206" s="16"/>
      <c r="J206" s="16"/>
      <c r="K206" s="16"/>
      <c r="L206" s="16"/>
      <c r="M206" s="16"/>
      <c r="N206" s="16"/>
      <c r="O206" s="16"/>
    </row>
    <row r="207" spans="1:15" ht="0.75" customHeight="1" x14ac:dyDescent="0.3">
      <c r="A207" s="16"/>
      <c r="B207" s="24"/>
      <c r="C207" s="16"/>
      <c r="D207" s="16"/>
      <c r="E207" s="16"/>
      <c r="F207" s="16"/>
      <c r="G207" s="16"/>
      <c r="H207" s="16"/>
      <c r="I207" s="16"/>
      <c r="J207" s="16"/>
      <c r="K207" s="16"/>
      <c r="L207" s="16"/>
      <c r="M207" s="16"/>
      <c r="N207" s="16"/>
      <c r="O207" s="16"/>
    </row>
    <row r="208" spans="1:15" ht="27.75" customHeight="1" x14ac:dyDescent="0.3">
      <c r="A208" s="2" t="s">
        <v>20</v>
      </c>
      <c r="B208" s="2"/>
      <c r="C208" s="2"/>
      <c r="D208" s="2"/>
      <c r="E208" s="6">
        <v>74.709999999999994</v>
      </c>
      <c r="F208" s="6">
        <v>87.4</v>
      </c>
      <c r="G208" s="6">
        <v>44.69</v>
      </c>
      <c r="H208" s="6">
        <v>54.1</v>
      </c>
      <c r="I208" s="6">
        <v>217.45</v>
      </c>
      <c r="J208" s="6">
        <v>275.18</v>
      </c>
      <c r="K208" s="6">
        <v>1562.44</v>
      </c>
      <c r="L208" s="6">
        <v>1915.17</v>
      </c>
      <c r="M208" s="6">
        <f>SUM(M179:M207)</f>
        <v>54.3</v>
      </c>
      <c r="N208" s="6">
        <f>SUM(N179:N207)</f>
        <v>60.79</v>
      </c>
      <c r="O208" s="6"/>
    </row>
    <row r="209" spans="1:15" ht="8.25" hidden="1" customHeight="1" thickBot="1" x14ac:dyDescent="0.35">
      <c r="A209" s="2"/>
      <c r="B209" s="2"/>
      <c r="C209" s="2"/>
      <c r="D209" s="2"/>
      <c r="E209" s="6"/>
      <c r="F209" s="6"/>
      <c r="G209" s="6"/>
      <c r="H209" s="6"/>
      <c r="I209" s="6"/>
      <c r="J209" s="6"/>
      <c r="K209" s="6"/>
      <c r="L209" s="6"/>
      <c r="M209" s="6"/>
      <c r="N209" s="6"/>
      <c r="O209" s="6"/>
    </row>
    <row r="210" spans="1:15" ht="30" hidden="1" customHeight="1" thickBot="1" x14ac:dyDescent="0.35">
      <c r="A210" s="2"/>
      <c r="B210" s="2"/>
      <c r="C210" s="2"/>
      <c r="D210" s="2"/>
      <c r="E210" s="6"/>
      <c r="F210" s="6"/>
      <c r="G210" s="6"/>
      <c r="H210" s="6"/>
      <c r="I210" s="6"/>
      <c r="J210" s="6"/>
      <c r="K210" s="6"/>
      <c r="L210" s="6"/>
      <c r="M210" s="6"/>
      <c r="N210" s="6"/>
      <c r="O210" s="6"/>
    </row>
    <row r="211" spans="1:15" ht="25.5" customHeight="1" x14ac:dyDescent="0.3">
      <c r="A211" s="30" t="s">
        <v>72</v>
      </c>
      <c r="B211" s="30"/>
      <c r="C211" s="16"/>
      <c r="D211" s="28"/>
      <c r="E211" s="28"/>
      <c r="F211" s="28"/>
      <c r="G211" s="28"/>
      <c r="H211" s="28"/>
      <c r="I211" s="28"/>
      <c r="J211" s="28"/>
      <c r="K211" s="28"/>
      <c r="L211" s="28"/>
      <c r="M211" s="28"/>
      <c r="N211" s="28"/>
      <c r="O211" s="28"/>
    </row>
    <row r="212" spans="1:15" ht="26.25" customHeight="1" x14ac:dyDescent="0.3">
      <c r="A212" s="16" t="s">
        <v>11</v>
      </c>
      <c r="B212" s="24" t="s">
        <v>73</v>
      </c>
      <c r="C212" s="16">
        <v>150</v>
      </c>
      <c r="D212" s="16">
        <v>200</v>
      </c>
      <c r="E212" s="17">
        <v>4.74</v>
      </c>
      <c r="F212" s="17">
        <v>5.34</v>
      </c>
      <c r="G212" s="17">
        <v>7.63</v>
      </c>
      <c r="H212" s="17">
        <v>8.65</v>
      </c>
      <c r="I212" s="17">
        <v>19.760000000000002</v>
      </c>
      <c r="J212" s="17">
        <v>22.39</v>
      </c>
      <c r="K212" s="17">
        <v>167.37</v>
      </c>
      <c r="L212" s="17">
        <v>189.71</v>
      </c>
      <c r="M212" s="17">
        <v>1.56</v>
      </c>
      <c r="N212" s="17">
        <v>2.08</v>
      </c>
      <c r="O212" s="16">
        <v>74</v>
      </c>
    </row>
    <row r="213" spans="1:15" ht="6" customHeight="1" x14ac:dyDescent="0.3">
      <c r="A213" s="16"/>
      <c r="B213" s="24"/>
      <c r="C213" s="16"/>
      <c r="D213" s="16"/>
      <c r="E213" s="17"/>
      <c r="F213" s="17"/>
      <c r="G213" s="17"/>
      <c r="H213" s="17"/>
      <c r="I213" s="17"/>
      <c r="J213" s="17"/>
      <c r="K213" s="17"/>
      <c r="L213" s="17"/>
      <c r="M213" s="17"/>
      <c r="N213" s="17"/>
      <c r="O213" s="16"/>
    </row>
    <row r="214" spans="1:15" ht="16.5" customHeight="1" x14ac:dyDescent="0.3">
      <c r="A214" s="16"/>
      <c r="B214" s="24" t="s">
        <v>18</v>
      </c>
      <c r="C214" s="16">
        <v>150</v>
      </c>
      <c r="D214" s="16">
        <v>180</v>
      </c>
      <c r="E214" s="17">
        <v>4.6500000000000004</v>
      </c>
      <c r="F214" s="17">
        <v>5.27</v>
      </c>
      <c r="G214" s="17">
        <v>4.8</v>
      </c>
      <c r="H214" s="17">
        <v>5.44</v>
      </c>
      <c r="I214" s="17">
        <v>16.77</v>
      </c>
      <c r="J214" s="17">
        <v>19</v>
      </c>
      <c r="K214" s="17">
        <v>127.37</v>
      </c>
      <c r="L214" s="17">
        <v>144.35</v>
      </c>
      <c r="M214" s="17">
        <v>1.2</v>
      </c>
      <c r="N214" s="17">
        <v>1.43</v>
      </c>
      <c r="O214" s="16">
        <v>30</v>
      </c>
    </row>
    <row r="215" spans="1:15" ht="15.75" hidden="1" customHeight="1" thickBot="1" x14ac:dyDescent="0.35">
      <c r="A215" s="16"/>
      <c r="B215" s="24"/>
      <c r="C215" s="16"/>
      <c r="D215" s="16"/>
      <c r="E215" s="17"/>
      <c r="F215" s="17"/>
      <c r="G215" s="17"/>
      <c r="H215" s="17"/>
      <c r="I215" s="17"/>
      <c r="J215" s="17"/>
      <c r="K215" s="17"/>
      <c r="L215" s="17"/>
      <c r="M215" s="17"/>
      <c r="N215" s="17"/>
      <c r="O215" s="16"/>
    </row>
    <row r="216" spans="1:15" ht="15.75" customHeight="1" x14ac:dyDescent="0.3">
      <c r="A216" s="16"/>
      <c r="B216" s="11" t="s">
        <v>38</v>
      </c>
      <c r="C216" s="12">
        <v>8</v>
      </c>
      <c r="D216" s="12">
        <v>12</v>
      </c>
      <c r="E216" s="13">
        <v>2.08</v>
      </c>
      <c r="F216" s="13">
        <v>3.12</v>
      </c>
      <c r="G216" s="13">
        <v>2.15</v>
      </c>
      <c r="H216" s="13">
        <v>4.54</v>
      </c>
      <c r="I216" s="13"/>
      <c r="J216" s="13"/>
      <c r="K216" s="13">
        <v>28.16</v>
      </c>
      <c r="L216" s="13">
        <v>42.24</v>
      </c>
      <c r="M216" s="13">
        <v>0.1</v>
      </c>
      <c r="N216" s="12">
        <v>0.13</v>
      </c>
      <c r="O216" s="12">
        <v>46</v>
      </c>
    </row>
    <row r="217" spans="1:15" ht="15.75" customHeight="1" x14ac:dyDescent="0.3">
      <c r="A217" s="16"/>
      <c r="B217" s="16" t="s">
        <v>112</v>
      </c>
      <c r="C217" s="16">
        <v>40</v>
      </c>
      <c r="D217" s="16">
        <v>50</v>
      </c>
      <c r="E217" s="17">
        <v>0.59</v>
      </c>
      <c r="F217" s="17">
        <v>0.59</v>
      </c>
      <c r="G217" s="17">
        <v>4.28</v>
      </c>
      <c r="H217" s="17">
        <v>4.28</v>
      </c>
      <c r="I217" s="17">
        <v>2.2799999999999998</v>
      </c>
      <c r="J217" s="17">
        <v>2.2799999999999998</v>
      </c>
      <c r="K217" s="17">
        <v>56.58</v>
      </c>
      <c r="L217" s="17">
        <v>56.58</v>
      </c>
      <c r="M217" s="17">
        <v>22.08</v>
      </c>
      <c r="N217" s="17">
        <v>23.88</v>
      </c>
      <c r="O217" s="16">
        <v>37</v>
      </c>
    </row>
    <row r="218" spans="1:15" ht="15.75" customHeight="1" x14ac:dyDescent="0.3">
      <c r="A218" s="16"/>
      <c r="B218" s="16"/>
      <c r="C218" s="16"/>
      <c r="D218" s="16"/>
      <c r="E218" s="17"/>
      <c r="F218" s="17"/>
      <c r="G218" s="17"/>
      <c r="H218" s="17"/>
      <c r="I218" s="17"/>
      <c r="J218" s="17"/>
      <c r="K218" s="17"/>
      <c r="L218" s="17"/>
      <c r="M218" s="17"/>
      <c r="N218" s="17"/>
      <c r="O218" s="16"/>
    </row>
    <row r="219" spans="1:15" ht="15.75" hidden="1" customHeight="1" thickBot="1" x14ac:dyDescent="0.35">
      <c r="A219" s="28"/>
      <c r="B219" s="4"/>
      <c r="C219" s="2"/>
      <c r="D219" s="2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2"/>
    </row>
    <row r="220" spans="1:15" ht="18" customHeight="1" x14ac:dyDescent="0.3">
      <c r="A220" s="16" t="s">
        <v>13</v>
      </c>
      <c r="B220" s="24" t="s">
        <v>96</v>
      </c>
      <c r="C220" s="16">
        <v>100</v>
      </c>
      <c r="D220" s="16">
        <v>150</v>
      </c>
      <c r="E220" s="17">
        <v>6.1</v>
      </c>
      <c r="F220" s="17">
        <v>6.1</v>
      </c>
      <c r="G220" s="17">
        <v>5.44</v>
      </c>
      <c r="H220" s="17">
        <v>5.44</v>
      </c>
      <c r="I220" s="17">
        <v>10.1</v>
      </c>
      <c r="J220" s="17">
        <v>10.1</v>
      </c>
      <c r="K220" s="17">
        <v>113.34</v>
      </c>
      <c r="L220" s="17">
        <v>113.34</v>
      </c>
      <c r="M220" s="17">
        <v>3</v>
      </c>
      <c r="N220" s="17">
        <v>3</v>
      </c>
      <c r="O220" s="16">
        <v>48</v>
      </c>
    </row>
    <row r="221" spans="1:15" ht="15.75" hidden="1" customHeight="1" thickBot="1" x14ac:dyDescent="0.35">
      <c r="A221" s="16"/>
      <c r="B221" s="36"/>
      <c r="C221" s="16"/>
      <c r="D221" s="16"/>
      <c r="E221" s="17"/>
      <c r="F221" s="17"/>
      <c r="G221" s="17"/>
      <c r="H221" s="17"/>
      <c r="I221" s="17"/>
      <c r="J221" s="17"/>
      <c r="K221" s="17"/>
      <c r="L221" s="17"/>
      <c r="M221" s="17"/>
      <c r="N221" s="17"/>
      <c r="O221" s="16"/>
    </row>
    <row r="222" spans="1:15" ht="48.75" customHeight="1" x14ac:dyDescent="0.3">
      <c r="A222" s="16" t="s">
        <v>14</v>
      </c>
      <c r="B222" s="24" t="s">
        <v>74</v>
      </c>
      <c r="C222" s="16">
        <v>150</v>
      </c>
      <c r="D222" s="16">
        <v>200</v>
      </c>
      <c r="E222" s="17">
        <v>2.13</v>
      </c>
      <c r="F222" s="17">
        <v>2.57</v>
      </c>
      <c r="G222" s="17">
        <v>3.06</v>
      </c>
      <c r="H222" s="17">
        <v>3.67</v>
      </c>
      <c r="I222" s="17">
        <v>8.7200000000000006</v>
      </c>
      <c r="J222" s="17">
        <v>10.46</v>
      </c>
      <c r="K222" s="17">
        <v>70.900000000000006</v>
      </c>
      <c r="L222" s="17">
        <v>85.08</v>
      </c>
      <c r="M222" s="17">
        <v>29.56</v>
      </c>
      <c r="N222" s="17">
        <v>39.29</v>
      </c>
      <c r="O222" s="16">
        <v>55</v>
      </c>
    </row>
    <row r="223" spans="1:15" ht="15.75" hidden="1" customHeight="1" thickBot="1" x14ac:dyDescent="0.35">
      <c r="A223" s="16"/>
      <c r="B223" s="24"/>
      <c r="C223" s="16"/>
      <c r="D223" s="16"/>
      <c r="E223" s="17"/>
      <c r="F223" s="17"/>
      <c r="G223" s="17"/>
      <c r="H223" s="17"/>
      <c r="I223" s="17"/>
      <c r="J223" s="17"/>
      <c r="K223" s="17"/>
      <c r="L223" s="17"/>
      <c r="M223" s="17"/>
      <c r="N223" s="17"/>
      <c r="O223" s="16"/>
    </row>
    <row r="224" spans="1:15" ht="17.25" customHeight="1" x14ac:dyDescent="0.3">
      <c r="A224" s="16"/>
      <c r="B224" s="24" t="s">
        <v>75</v>
      </c>
      <c r="C224" s="16">
        <v>130</v>
      </c>
      <c r="D224" s="16">
        <v>140</v>
      </c>
      <c r="E224" s="17">
        <v>13.71</v>
      </c>
      <c r="F224" s="17">
        <v>14.69</v>
      </c>
      <c r="G224" s="17">
        <v>12.47</v>
      </c>
      <c r="H224" s="17">
        <v>13.36</v>
      </c>
      <c r="I224" s="17">
        <v>31.88</v>
      </c>
      <c r="J224" s="17">
        <v>34.159999999999997</v>
      </c>
      <c r="K224" s="17">
        <v>296.89999999999998</v>
      </c>
      <c r="L224" s="17">
        <v>318.11</v>
      </c>
      <c r="M224" s="17">
        <v>1.48</v>
      </c>
      <c r="N224" s="17">
        <v>1.69</v>
      </c>
      <c r="O224" s="16">
        <v>60</v>
      </c>
    </row>
    <row r="225" spans="1:15" ht="15.75" hidden="1" customHeight="1" thickBot="1" x14ac:dyDescent="0.35">
      <c r="A225" s="16"/>
      <c r="B225" s="24"/>
      <c r="C225" s="16"/>
      <c r="D225" s="16"/>
      <c r="E225" s="17"/>
      <c r="F225" s="17"/>
      <c r="G225" s="17"/>
      <c r="H225" s="17"/>
      <c r="I225" s="17"/>
      <c r="J225" s="17"/>
      <c r="K225" s="17"/>
      <c r="L225" s="17"/>
      <c r="M225" s="17"/>
      <c r="N225" s="17"/>
      <c r="O225" s="16"/>
    </row>
    <row r="226" spans="1:15" x14ac:dyDescent="0.3">
      <c r="A226" s="16"/>
      <c r="B226" s="24" t="s">
        <v>16</v>
      </c>
      <c r="C226" s="16">
        <v>180</v>
      </c>
      <c r="D226" s="16">
        <v>200</v>
      </c>
      <c r="E226" s="17">
        <v>0.94</v>
      </c>
      <c r="F226" s="17">
        <v>1.04</v>
      </c>
      <c r="G226" s="17"/>
      <c r="H226" s="17"/>
      <c r="I226" s="17">
        <v>24.26</v>
      </c>
      <c r="J226" s="17">
        <v>26.96</v>
      </c>
      <c r="K226" s="17">
        <v>96.7</v>
      </c>
      <c r="L226" s="17">
        <v>107.45</v>
      </c>
      <c r="M226" s="17">
        <v>0.3</v>
      </c>
      <c r="N226" s="17">
        <v>0.36</v>
      </c>
      <c r="O226" s="16">
        <v>36</v>
      </c>
    </row>
    <row r="227" spans="1:15" ht="0.75" customHeight="1" x14ac:dyDescent="0.3">
      <c r="A227" s="16"/>
      <c r="B227" s="24"/>
      <c r="C227" s="16"/>
      <c r="D227" s="16"/>
      <c r="E227" s="17"/>
      <c r="F227" s="17"/>
      <c r="G227" s="17"/>
      <c r="H227" s="17"/>
      <c r="I227" s="17"/>
      <c r="J227" s="17"/>
      <c r="K227" s="17"/>
      <c r="L227" s="17"/>
      <c r="M227" s="17"/>
      <c r="N227" s="17"/>
      <c r="O227" s="16"/>
    </row>
    <row r="228" spans="1:15" ht="20.25" customHeight="1" x14ac:dyDescent="0.3">
      <c r="A228" s="16"/>
      <c r="B228" s="24" t="s">
        <v>44</v>
      </c>
      <c r="C228" s="16">
        <v>40</v>
      </c>
      <c r="D228" s="16">
        <v>50</v>
      </c>
      <c r="E228" s="17">
        <v>3.04</v>
      </c>
      <c r="F228" s="17">
        <v>3.8</v>
      </c>
      <c r="G228" s="17">
        <v>0.36</v>
      </c>
      <c r="H228" s="17">
        <v>0.48</v>
      </c>
      <c r="I228" s="17">
        <v>19.88</v>
      </c>
      <c r="J228" s="17">
        <v>26.51</v>
      </c>
      <c r="K228" s="17">
        <v>90.4</v>
      </c>
      <c r="L228" s="17">
        <v>113</v>
      </c>
      <c r="M228" s="17"/>
      <c r="N228" s="17"/>
      <c r="O228" s="16">
        <v>45</v>
      </c>
    </row>
    <row r="229" spans="1:15" ht="0.75" customHeight="1" x14ac:dyDescent="0.3">
      <c r="A229" s="16"/>
      <c r="B229" s="24"/>
      <c r="C229" s="16"/>
      <c r="D229" s="16"/>
      <c r="E229" s="17"/>
      <c r="F229" s="17"/>
      <c r="G229" s="17"/>
      <c r="H229" s="17"/>
      <c r="I229" s="17"/>
      <c r="J229" s="17"/>
      <c r="K229" s="17"/>
      <c r="L229" s="17"/>
      <c r="M229" s="17"/>
      <c r="N229" s="17"/>
      <c r="O229" s="16"/>
    </row>
    <row r="230" spans="1:15" ht="20.25" customHeight="1" x14ac:dyDescent="0.3">
      <c r="A230" s="16" t="s">
        <v>17</v>
      </c>
      <c r="B230" s="24" t="s">
        <v>76</v>
      </c>
      <c r="C230" s="16">
        <v>90</v>
      </c>
      <c r="D230" s="16">
        <v>100</v>
      </c>
      <c r="E230" s="16">
        <v>9.82</v>
      </c>
      <c r="F230" s="16">
        <v>12.76</v>
      </c>
      <c r="G230" s="16">
        <v>15.06</v>
      </c>
      <c r="H230" s="16">
        <v>19.579999999999998</v>
      </c>
      <c r="I230" s="16">
        <v>33.17</v>
      </c>
      <c r="J230" s="16">
        <v>43.12</v>
      </c>
      <c r="K230" s="16">
        <v>303.52</v>
      </c>
      <c r="L230" s="16">
        <v>394.57</v>
      </c>
      <c r="M230" s="16">
        <v>0.38</v>
      </c>
      <c r="N230" s="16">
        <v>0.5</v>
      </c>
      <c r="O230" s="16">
        <v>64</v>
      </c>
    </row>
    <row r="231" spans="1:15" ht="12.75" hidden="1" customHeight="1" thickBot="1" x14ac:dyDescent="0.35">
      <c r="A231" s="16"/>
      <c r="B231" s="24"/>
      <c r="C231" s="16"/>
      <c r="D231" s="16"/>
      <c r="E231" s="16"/>
      <c r="F231" s="16"/>
      <c r="G231" s="16"/>
      <c r="H231" s="16"/>
      <c r="I231" s="16"/>
      <c r="J231" s="16"/>
      <c r="K231" s="16"/>
      <c r="L231" s="16"/>
      <c r="M231" s="16"/>
      <c r="N231" s="16"/>
      <c r="O231" s="16"/>
    </row>
    <row r="232" spans="1:15" ht="16.5" customHeight="1" x14ac:dyDescent="0.3">
      <c r="A232" s="16"/>
      <c r="B232" s="3" t="s">
        <v>98</v>
      </c>
      <c r="C232" s="2">
        <v>150</v>
      </c>
      <c r="D232" s="2">
        <v>180</v>
      </c>
      <c r="E232" s="1">
        <v>0.11</v>
      </c>
      <c r="F232" s="1">
        <v>0.13</v>
      </c>
      <c r="G232" s="1">
        <v>0.02</v>
      </c>
      <c r="H232" s="1">
        <v>0.03</v>
      </c>
      <c r="I232" s="1">
        <v>11.04</v>
      </c>
      <c r="J232" s="1">
        <v>12.42</v>
      </c>
      <c r="K232" s="1">
        <v>43.2</v>
      </c>
      <c r="L232" s="1">
        <v>48.6</v>
      </c>
      <c r="M232" s="1">
        <v>1.42</v>
      </c>
      <c r="N232" s="1">
        <v>2.83</v>
      </c>
      <c r="O232" s="2">
        <v>28</v>
      </c>
    </row>
    <row r="233" spans="1:15" ht="16.5" customHeight="1" x14ac:dyDescent="0.3">
      <c r="A233" s="16"/>
      <c r="B233" s="3" t="s">
        <v>44</v>
      </c>
      <c r="C233" s="2">
        <v>30</v>
      </c>
      <c r="D233" s="2">
        <v>40</v>
      </c>
      <c r="E233" s="1">
        <v>1.84</v>
      </c>
      <c r="F233" s="1">
        <v>2.4500000000000002</v>
      </c>
      <c r="G233" s="1">
        <v>0.64</v>
      </c>
      <c r="H233" s="1">
        <v>0.85</v>
      </c>
      <c r="I233" s="1">
        <v>12.56</v>
      </c>
      <c r="J233" s="1">
        <v>16.75</v>
      </c>
      <c r="K233" s="1">
        <v>64.33</v>
      </c>
      <c r="L233" s="1">
        <v>85.77</v>
      </c>
      <c r="M233" s="1"/>
      <c r="N233" s="1"/>
      <c r="O233" s="2"/>
    </row>
    <row r="234" spans="1:15" x14ac:dyDescent="0.3">
      <c r="A234" s="16" t="s">
        <v>20</v>
      </c>
      <c r="B234" s="16"/>
      <c r="C234" s="16"/>
      <c r="D234" s="16"/>
      <c r="E234" s="31">
        <f t="shared" ref="E234:N234" si="3">SUM(E212:E233)</f>
        <v>49.75</v>
      </c>
      <c r="F234" s="31">
        <f t="shared" si="3"/>
        <v>57.86</v>
      </c>
      <c r="G234" s="31">
        <f t="shared" si="3"/>
        <v>55.910000000000004</v>
      </c>
      <c r="H234" s="31">
        <f t="shared" si="3"/>
        <v>66.319999999999993</v>
      </c>
      <c r="I234" s="31">
        <f t="shared" si="3"/>
        <v>190.42</v>
      </c>
      <c r="J234" s="31">
        <f t="shared" si="3"/>
        <v>224.14999999999998</v>
      </c>
      <c r="K234" s="31">
        <f t="shared" si="3"/>
        <v>1458.77</v>
      </c>
      <c r="L234" s="31">
        <f t="shared" si="3"/>
        <v>1698.8</v>
      </c>
      <c r="M234" s="31">
        <f t="shared" si="3"/>
        <v>61.08</v>
      </c>
      <c r="N234" s="31">
        <f t="shared" si="3"/>
        <v>75.19</v>
      </c>
      <c r="O234" s="16"/>
    </row>
    <row r="235" spans="1:15" ht="8.25" customHeight="1" x14ac:dyDescent="0.3">
      <c r="A235" s="16"/>
      <c r="B235" s="16"/>
      <c r="C235" s="16"/>
      <c r="D235" s="16"/>
      <c r="E235" s="31"/>
      <c r="F235" s="31"/>
      <c r="G235" s="31"/>
      <c r="H235" s="31"/>
      <c r="I235" s="31"/>
      <c r="J235" s="31"/>
      <c r="K235" s="31"/>
      <c r="L235" s="31"/>
      <c r="M235" s="31"/>
      <c r="N235" s="31"/>
      <c r="O235" s="16"/>
    </row>
    <row r="236" spans="1:15" hidden="1" x14ac:dyDescent="0.3">
      <c r="A236" s="16"/>
      <c r="B236" s="16"/>
      <c r="C236" s="16"/>
      <c r="D236" s="16"/>
      <c r="E236" s="31"/>
      <c r="F236" s="31"/>
      <c r="G236" s="31"/>
      <c r="H236" s="31"/>
      <c r="I236" s="31"/>
      <c r="J236" s="31"/>
      <c r="K236" s="31"/>
      <c r="L236" s="31"/>
      <c r="M236" s="31"/>
      <c r="N236" s="31"/>
      <c r="O236" s="16"/>
    </row>
    <row r="237" spans="1:15" ht="7.95" customHeight="1" x14ac:dyDescent="0.3">
      <c r="A237" s="16"/>
      <c r="B237" s="16"/>
      <c r="C237" s="16"/>
      <c r="D237" s="16"/>
      <c r="E237" s="31"/>
      <c r="F237" s="31"/>
      <c r="G237" s="31"/>
      <c r="H237" s="31"/>
      <c r="I237" s="31"/>
      <c r="J237" s="31"/>
      <c r="K237" s="31"/>
      <c r="L237" s="31"/>
      <c r="M237" s="31"/>
      <c r="N237" s="31"/>
      <c r="O237" s="16"/>
    </row>
    <row r="238" spans="1:15" ht="29.25" customHeight="1" x14ac:dyDescent="0.3">
      <c r="A238" s="30" t="s">
        <v>77</v>
      </c>
      <c r="B238" s="30"/>
      <c r="C238" s="16"/>
      <c r="D238" s="28"/>
      <c r="E238" s="28"/>
      <c r="F238" s="28"/>
      <c r="G238" s="28"/>
      <c r="H238" s="28"/>
      <c r="I238" s="28"/>
      <c r="J238" s="28"/>
      <c r="K238" s="28"/>
      <c r="L238" s="28"/>
      <c r="M238" s="28"/>
      <c r="N238" s="28"/>
      <c r="O238" s="2"/>
    </row>
    <row r="239" spans="1:15" ht="18.75" customHeight="1" x14ac:dyDescent="0.3">
      <c r="A239" s="16" t="s">
        <v>11</v>
      </c>
      <c r="B239" s="24" t="s">
        <v>78</v>
      </c>
      <c r="C239" s="16">
        <v>150</v>
      </c>
      <c r="D239" s="16">
        <v>200</v>
      </c>
      <c r="E239" s="17">
        <v>2</v>
      </c>
      <c r="F239" s="17">
        <v>2.4</v>
      </c>
      <c r="G239" s="17">
        <v>2.7</v>
      </c>
      <c r="H239" s="17">
        <v>3.24</v>
      </c>
      <c r="I239" s="17">
        <v>21.6</v>
      </c>
      <c r="J239" s="17">
        <v>25.92</v>
      </c>
      <c r="K239" s="17">
        <v>125.2</v>
      </c>
      <c r="L239" s="17">
        <v>150.24</v>
      </c>
      <c r="M239" s="17">
        <v>1.56</v>
      </c>
      <c r="N239" s="17">
        <v>2.08</v>
      </c>
      <c r="O239" s="16">
        <v>4</v>
      </c>
    </row>
    <row r="240" spans="1:15" ht="15.75" hidden="1" customHeight="1" thickBot="1" x14ac:dyDescent="0.35">
      <c r="A240" s="16"/>
      <c r="B240" s="24"/>
      <c r="C240" s="16"/>
      <c r="D240" s="16"/>
      <c r="E240" s="17"/>
      <c r="F240" s="17"/>
      <c r="G240" s="17"/>
      <c r="H240" s="17"/>
      <c r="I240" s="17"/>
      <c r="J240" s="17"/>
      <c r="K240" s="17"/>
      <c r="L240" s="17"/>
      <c r="M240" s="17"/>
      <c r="N240" s="17"/>
      <c r="O240" s="16"/>
    </row>
    <row r="241" spans="1:15" ht="17.25" customHeight="1" x14ac:dyDescent="0.3">
      <c r="A241" s="16"/>
      <c r="B241" s="3" t="s">
        <v>22</v>
      </c>
      <c r="C241" s="2">
        <v>150</v>
      </c>
      <c r="D241" s="2">
        <v>180</v>
      </c>
      <c r="E241" s="1">
        <v>3.66</v>
      </c>
      <c r="F241" s="1">
        <v>4.12</v>
      </c>
      <c r="G241" s="1">
        <v>4.04</v>
      </c>
      <c r="H241" s="1">
        <v>4.54</v>
      </c>
      <c r="I241" s="1">
        <v>17.2</v>
      </c>
      <c r="J241" s="1">
        <v>19.350000000000001</v>
      </c>
      <c r="K241" s="1">
        <v>116.27</v>
      </c>
      <c r="L241" s="1">
        <v>130.80000000000001</v>
      </c>
      <c r="M241" s="1">
        <v>0.34</v>
      </c>
      <c r="N241" s="1">
        <v>0.98</v>
      </c>
      <c r="O241" s="2">
        <v>29</v>
      </c>
    </row>
    <row r="242" spans="1:15" ht="3" hidden="1" customHeight="1" thickBot="1" x14ac:dyDescent="0.35">
      <c r="A242" s="16"/>
      <c r="B242" s="3" t="s">
        <v>12</v>
      </c>
      <c r="C242" s="2">
        <v>40</v>
      </c>
      <c r="D242" s="2">
        <v>50</v>
      </c>
      <c r="E242" s="1">
        <v>3.19</v>
      </c>
      <c r="F242" s="1">
        <v>3.55</v>
      </c>
      <c r="G242" s="1">
        <v>4.5599999999999996</v>
      </c>
      <c r="H242" s="1">
        <v>5.7</v>
      </c>
      <c r="I242" s="1">
        <v>103</v>
      </c>
      <c r="J242" s="1">
        <v>23.2</v>
      </c>
      <c r="K242" s="1">
        <v>103</v>
      </c>
      <c r="L242" s="1">
        <v>114.5</v>
      </c>
      <c r="M242" s="1"/>
      <c r="N242" s="1"/>
      <c r="O242" s="2">
        <v>2</v>
      </c>
    </row>
    <row r="243" spans="1:15" x14ac:dyDescent="0.3">
      <c r="A243" s="16"/>
      <c r="B243" s="24" t="s">
        <v>37</v>
      </c>
      <c r="C243" s="16">
        <v>30</v>
      </c>
      <c r="D243" s="16">
        <v>40</v>
      </c>
      <c r="E243" s="17">
        <v>6</v>
      </c>
      <c r="F243" s="17">
        <v>7.99</v>
      </c>
      <c r="G243" s="17">
        <v>0.69</v>
      </c>
      <c r="H243" s="17">
        <v>0.92</v>
      </c>
      <c r="I243" s="17">
        <v>12.61</v>
      </c>
      <c r="J243" s="17">
        <v>16.809999999999999</v>
      </c>
      <c r="K243" s="17">
        <v>101.73</v>
      </c>
      <c r="L243" s="17">
        <v>135.63999999999999</v>
      </c>
      <c r="M243" s="17"/>
      <c r="N243" s="17"/>
      <c r="O243" s="16">
        <v>45</v>
      </c>
    </row>
    <row r="244" spans="1:15" ht="3" customHeight="1" x14ac:dyDescent="0.3">
      <c r="A244" s="16"/>
      <c r="B244" s="24"/>
      <c r="C244" s="16"/>
      <c r="D244" s="16"/>
      <c r="E244" s="17"/>
      <c r="F244" s="17"/>
      <c r="G244" s="17"/>
      <c r="H244" s="17"/>
      <c r="I244" s="17"/>
      <c r="J244" s="17"/>
      <c r="K244" s="17"/>
      <c r="L244" s="17"/>
      <c r="M244" s="17"/>
      <c r="N244" s="17"/>
      <c r="O244" s="16"/>
    </row>
    <row r="245" spans="1:15" ht="15" customHeight="1" x14ac:dyDescent="0.3">
      <c r="A245" s="16" t="s">
        <v>13</v>
      </c>
      <c r="B245" s="24" t="s">
        <v>39</v>
      </c>
      <c r="C245" s="16">
        <v>200</v>
      </c>
      <c r="D245" s="16">
        <v>200</v>
      </c>
      <c r="E245" s="17">
        <v>2</v>
      </c>
      <c r="F245" s="17">
        <v>2</v>
      </c>
      <c r="G245" s="17">
        <v>0.2</v>
      </c>
      <c r="H245" s="17">
        <v>0.2</v>
      </c>
      <c r="I245" s="17">
        <v>20.2</v>
      </c>
      <c r="J245" s="17">
        <v>20.2</v>
      </c>
      <c r="K245" s="17">
        <v>86.34</v>
      </c>
      <c r="L245" s="17">
        <v>86.34</v>
      </c>
      <c r="M245" s="17">
        <v>4</v>
      </c>
      <c r="N245" s="17">
        <v>4</v>
      </c>
      <c r="O245" s="16">
        <v>49</v>
      </c>
    </row>
    <row r="246" spans="1:15" ht="3" customHeight="1" x14ac:dyDescent="0.3">
      <c r="A246" s="16"/>
      <c r="B246" s="24"/>
      <c r="C246" s="16"/>
      <c r="D246" s="16"/>
      <c r="E246" s="17"/>
      <c r="F246" s="17"/>
      <c r="G246" s="17"/>
      <c r="H246" s="17"/>
      <c r="I246" s="17"/>
      <c r="J246" s="17"/>
      <c r="K246" s="17"/>
      <c r="L246" s="17"/>
      <c r="M246" s="17"/>
      <c r="N246" s="17"/>
      <c r="O246" s="16"/>
    </row>
    <row r="247" spans="1:15" ht="31.5" customHeight="1" x14ac:dyDescent="0.3">
      <c r="A247" s="16" t="s">
        <v>28</v>
      </c>
      <c r="B247" s="24" t="s">
        <v>79</v>
      </c>
      <c r="C247" s="16">
        <v>150</v>
      </c>
      <c r="D247" s="16">
        <v>200</v>
      </c>
      <c r="E247" s="17">
        <v>2.61</v>
      </c>
      <c r="F247" s="17">
        <v>3.13</v>
      </c>
      <c r="G247" s="17">
        <v>0.41</v>
      </c>
      <c r="H247" s="17">
        <v>0.49</v>
      </c>
      <c r="I247" s="17">
        <v>10.89</v>
      </c>
      <c r="J247" s="17">
        <v>13.07</v>
      </c>
      <c r="K247" s="17">
        <v>64.23</v>
      </c>
      <c r="L247" s="17">
        <v>77.08</v>
      </c>
      <c r="M247" s="17">
        <v>0.68</v>
      </c>
      <c r="N247" s="17">
        <v>0.9</v>
      </c>
      <c r="O247" s="16">
        <v>35</v>
      </c>
    </row>
    <row r="248" spans="1:15" ht="9.75" hidden="1" customHeight="1" thickBot="1" x14ac:dyDescent="0.35">
      <c r="A248" s="16"/>
      <c r="B248" s="24"/>
      <c r="C248" s="16"/>
      <c r="D248" s="16"/>
      <c r="E248" s="17"/>
      <c r="F248" s="17"/>
      <c r="G248" s="17"/>
      <c r="H248" s="17"/>
      <c r="I248" s="17"/>
      <c r="J248" s="17"/>
      <c r="K248" s="17"/>
      <c r="L248" s="17"/>
      <c r="M248" s="17"/>
      <c r="N248" s="17"/>
      <c r="O248" s="16"/>
    </row>
    <row r="249" spans="1:15" ht="18.75" customHeight="1" x14ac:dyDescent="0.3">
      <c r="A249" s="16"/>
      <c r="B249" s="24" t="s">
        <v>80</v>
      </c>
      <c r="C249" s="16">
        <v>150</v>
      </c>
      <c r="D249" s="16">
        <v>160</v>
      </c>
      <c r="E249" s="17">
        <v>15.03</v>
      </c>
      <c r="F249" s="17">
        <v>15.91</v>
      </c>
      <c r="G249" s="17">
        <v>11.54</v>
      </c>
      <c r="H249" s="17">
        <v>12.22</v>
      </c>
      <c r="I249" s="17">
        <v>21.3</v>
      </c>
      <c r="J249" s="17">
        <v>22.55</v>
      </c>
      <c r="K249" s="17">
        <v>232.33</v>
      </c>
      <c r="L249" s="17">
        <v>246</v>
      </c>
      <c r="M249" s="17">
        <v>50.09</v>
      </c>
      <c r="N249" s="17">
        <v>55.86</v>
      </c>
      <c r="O249" s="16">
        <v>61</v>
      </c>
    </row>
    <row r="250" spans="1:15" ht="0.75" customHeight="1" x14ac:dyDescent="0.3">
      <c r="A250" s="16"/>
      <c r="B250" s="24"/>
      <c r="C250" s="16"/>
      <c r="D250" s="16"/>
      <c r="E250" s="17"/>
      <c r="F250" s="17"/>
      <c r="G250" s="17"/>
      <c r="H250" s="17"/>
      <c r="I250" s="17"/>
      <c r="J250" s="17"/>
      <c r="K250" s="17"/>
      <c r="L250" s="17"/>
      <c r="M250" s="17"/>
      <c r="N250" s="17"/>
      <c r="O250" s="16"/>
    </row>
    <row r="251" spans="1:15" ht="16.5" customHeight="1" x14ac:dyDescent="0.3">
      <c r="A251" s="16"/>
      <c r="B251" s="24" t="s">
        <v>16</v>
      </c>
      <c r="C251" s="8">
        <v>180</v>
      </c>
      <c r="D251" s="8">
        <v>200</v>
      </c>
      <c r="E251" s="25">
        <v>0.94</v>
      </c>
      <c r="F251" s="25">
        <v>1.04</v>
      </c>
      <c r="G251" s="25"/>
      <c r="H251" s="25"/>
      <c r="I251" s="25">
        <v>24.26</v>
      </c>
      <c r="J251" s="25">
        <v>26.96</v>
      </c>
      <c r="K251" s="25">
        <v>96.7</v>
      </c>
      <c r="L251" s="25">
        <v>107.45</v>
      </c>
      <c r="M251" s="25" t="s">
        <v>89</v>
      </c>
      <c r="N251" s="25">
        <v>0.36</v>
      </c>
      <c r="O251" s="33">
        <v>36</v>
      </c>
    </row>
    <row r="252" spans="1:15" ht="15.75" hidden="1" customHeight="1" thickBot="1" x14ac:dyDescent="0.35">
      <c r="A252" s="16"/>
      <c r="B252" s="24"/>
      <c r="C252" s="8">
        <v>50</v>
      </c>
      <c r="D252" s="8">
        <v>50</v>
      </c>
      <c r="E252" s="25"/>
      <c r="F252" s="25"/>
      <c r="G252" s="25"/>
      <c r="H252" s="25"/>
      <c r="I252" s="25"/>
      <c r="J252" s="25"/>
      <c r="K252" s="25"/>
      <c r="L252" s="25"/>
      <c r="M252" s="25"/>
      <c r="N252" s="25"/>
      <c r="O252" s="33"/>
    </row>
    <row r="253" spans="1:15" ht="21" customHeight="1" x14ac:dyDescent="0.3">
      <c r="A253" s="16"/>
      <c r="B253" s="3" t="s">
        <v>44</v>
      </c>
      <c r="C253" s="2">
        <v>40</v>
      </c>
      <c r="D253" s="2">
        <v>50</v>
      </c>
      <c r="E253" s="1">
        <v>3.04</v>
      </c>
      <c r="F253" s="1">
        <v>3.8</v>
      </c>
      <c r="G253" s="1">
        <v>0.36</v>
      </c>
      <c r="H253" s="1">
        <v>0.48</v>
      </c>
      <c r="I253" s="1">
        <v>19.88</v>
      </c>
      <c r="J253" s="1">
        <v>26.51</v>
      </c>
      <c r="K253" s="1">
        <v>90.4</v>
      </c>
      <c r="L253" s="1">
        <v>113</v>
      </c>
      <c r="M253" s="1"/>
      <c r="N253" s="1"/>
      <c r="O253" s="2">
        <v>45</v>
      </c>
    </row>
    <row r="254" spans="1:15" ht="18" customHeight="1" x14ac:dyDescent="0.3">
      <c r="A254" s="16" t="s">
        <v>17</v>
      </c>
      <c r="B254" s="24" t="s">
        <v>81</v>
      </c>
      <c r="C254" s="16">
        <v>90</v>
      </c>
      <c r="D254" s="16">
        <v>100</v>
      </c>
      <c r="E254" s="17">
        <v>28.38</v>
      </c>
      <c r="F254" s="17">
        <v>30.27</v>
      </c>
      <c r="G254" s="17">
        <v>15.38</v>
      </c>
      <c r="H254" s="17">
        <v>16.399999999999999</v>
      </c>
      <c r="I254" s="17">
        <v>4.88</v>
      </c>
      <c r="J254" s="17">
        <v>5.2</v>
      </c>
      <c r="K254" s="17">
        <v>271.25</v>
      </c>
      <c r="L254" s="17">
        <v>289.33</v>
      </c>
      <c r="M254" s="17">
        <v>0.26</v>
      </c>
      <c r="N254" s="17">
        <v>0.33</v>
      </c>
      <c r="O254" s="16">
        <v>44</v>
      </c>
    </row>
    <row r="255" spans="1:15" ht="3" customHeight="1" x14ac:dyDescent="0.3">
      <c r="A255" s="16"/>
      <c r="B255" s="24"/>
      <c r="C255" s="16"/>
      <c r="D255" s="16"/>
      <c r="E255" s="17"/>
      <c r="F255" s="17"/>
      <c r="G255" s="17"/>
      <c r="H255" s="17"/>
      <c r="I255" s="17"/>
      <c r="J255" s="17"/>
      <c r="K255" s="17"/>
      <c r="L255" s="17"/>
      <c r="M255" s="17"/>
      <c r="N255" s="17"/>
      <c r="O255" s="16"/>
    </row>
    <row r="256" spans="1:15" ht="15.75" customHeight="1" x14ac:dyDescent="0.3">
      <c r="A256" s="16"/>
      <c r="B256" s="24" t="s">
        <v>59</v>
      </c>
      <c r="C256" s="16">
        <v>150</v>
      </c>
      <c r="D256" s="16">
        <v>180</v>
      </c>
      <c r="E256" s="17">
        <v>10.8</v>
      </c>
      <c r="F256" s="17">
        <v>12</v>
      </c>
      <c r="G256" s="17">
        <v>2.75</v>
      </c>
      <c r="H256" s="17">
        <v>3.06</v>
      </c>
      <c r="I256" s="17">
        <v>11.7</v>
      </c>
      <c r="J256" s="17">
        <v>13</v>
      </c>
      <c r="K256" s="17">
        <v>44.35</v>
      </c>
      <c r="L256" s="17">
        <v>49.28</v>
      </c>
      <c r="M256" s="1">
        <v>0.02</v>
      </c>
      <c r="N256" s="1">
        <v>0.03</v>
      </c>
      <c r="O256" s="2">
        <v>26</v>
      </c>
    </row>
    <row r="257" spans="1:15" ht="17.25" hidden="1" customHeight="1" thickTop="1" thickBot="1" x14ac:dyDescent="0.35">
      <c r="A257" s="16"/>
      <c r="B257" s="24"/>
      <c r="C257" s="16"/>
      <c r="D257" s="16"/>
      <c r="E257" s="17"/>
      <c r="F257" s="17"/>
      <c r="G257" s="17"/>
      <c r="H257" s="17"/>
      <c r="I257" s="17"/>
      <c r="J257" s="17"/>
      <c r="K257" s="17"/>
      <c r="L257" s="17"/>
      <c r="M257" s="1"/>
      <c r="N257" s="1"/>
      <c r="O257" s="2"/>
    </row>
    <row r="258" spans="1:15" ht="17.25" customHeight="1" x14ac:dyDescent="0.3">
      <c r="A258" s="16"/>
      <c r="B258" s="11" t="s">
        <v>104</v>
      </c>
      <c r="C258" s="12">
        <v>30</v>
      </c>
      <c r="D258" s="12">
        <v>40</v>
      </c>
      <c r="E258" s="13"/>
      <c r="F258" s="13"/>
      <c r="G258" s="13"/>
      <c r="H258" s="13"/>
      <c r="I258" s="13"/>
      <c r="J258" s="13"/>
      <c r="K258" s="13"/>
      <c r="L258" s="13"/>
      <c r="M258" s="13"/>
      <c r="N258" s="13"/>
      <c r="O258" s="12">
        <v>15</v>
      </c>
    </row>
    <row r="259" spans="1:15" ht="17.25" customHeight="1" x14ac:dyDescent="0.3">
      <c r="A259" s="16"/>
      <c r="B259" s="3" t="s">
        <v>44</v>
      </c>
      <c r="C259" s="2">
        <v>30</v>
      </c>
      <c r="D259" s="2">
        <v>40</v>
      </c>
      <c r="E259" s="1">
        <v>1.84</v>
      </c>
      <c r="F259" s="1">
        <v>2.4500000000000002</v>
      </c>
      <c r="G259" s="1">
        <v>0.64</v>
      </c>
      <c r="H259" s="1">
        <v>0.85</v>
      </c>
      <c r="I259" s="1">
        <v>12.56</v>
      </c>
      <c r="J259" s="1">
        <v>16.75</v>
      </c>
      <c r="K259" s="1">
        <v>64.33</v>
      </c>
      <c r="L259" s="1">
        <v>85.77</v>
      </c>
      <c r="M259" s="1"/>
      <c r="N259" s="1"/>
      <c r="O259" s="2">
        <v>45</v>
      </c>
    </row>
    <row r="260" spans="1:15" x14ac:dyDescent="0.3">
      <c r="A260" s="16"/>
      <c r="B260" s="24" t="s">
        <v>48</v>
      </c>
      <c r="C260" s="16">
        <v>200</v>
      </c>
      <c r="D260" s="16">
        <v>200</v>
      </c>
      <c r="E260" s="17">
        <v>0.8</v>
      </c>
      <c r="F260" s="17">
        <v>0.8</v>
      </c>
      <c r="G260" s="17">
        <v>0.8</v>
      </c>
      <c r="H260" s="17">
        <v>0.8</v>
      </c>
      <c r="I260" s="17">
        <v>19.600000000000001</v>
      </c>
      <c r="J260" s="17">
        <v>19.600000000000001</v>
      </c>
      <c r="K260" s="17">
        <v>88</v>
      </c>
      <c r="L260" s="17">
        <v>88</v>
      </c>
      <c r="M260" s="17">
        <v>10.4</v>
      </c>
      <c r="N260" s="17">
        <v>10.4</v>
      </c>
      <c r="O260" s="16">
        <v>52</v>
      </c>
    </row>
    <row r="261" spans="1:15" ht="1.5" customHeight="1" x14ac:dyDescent="0.3">
      <c r="A261" s="16"/>
      <c r="B261" s="24"/>
      <c r="C261" s="16"/>
      <c r="D261" s="16"/>
      <c r="E261" s="17"/>
      <c r="F261" s="17"/>
      <c r="G261" s="17"/>
      <c r="H261" s="17"/>
      <c r="I261" s="17"/>
      <c r="J261" s="17"/>
      <c r="K261" s="17"/>
      <c r="L261" s="17"/>
      <c r="M261" s="17"/>
      <c r="N261" s="17"/>
      <c r="O261" s="16"/>
    </row>
    <row r="262" spans="1:15" x14ac:dyDescent="0.3">
      <c r="A262" s="16" t="s">
        <v>20</v>
      </c>
      <c r="B262" s="16"/>
      <c r="C262" s="16"/>
      <c r="D262" s="16"/>
      <c r="E262" s="31">
        <v>77.69</v>
      </c>
      <c r="F262" s="31">
        <v>89.85</v>
      </c>
      <c r="G262" s="31">
        <v>43.89</v>
      </c>
      <c r="H262" s="31">
        <v>51.64</v>
      </c>
      <c r="I262" s="31">
        <v>198.96</v>
      </c>
      <c r="J262" s="31">
        <v>249.61</v>
      </c>
      <c r="K262" s="31">
        <v>1437.71</v>
      </c>
      <c r="L262" s="31">
        <v>1751.98</v>
      </c>
      <c r="M262" s="31">
        <f>SUM(M239:M261)</f>
        <v>67.350000000000009</v>
      </c>
      <c r="N262" s="31">
        <f>SUM(N239:N261)</f>
        <v>74.940000000000012</v>
      </c>
      <c r="O262" s="16"/>
    </row>
    <row r="263" spans="1:15" x14ac:dyDescent="0.3">
      <c r="A263" s="16"/>
      <c r="B263" s="16"/>
      <c r="C263" s="16"/>
      <c r="D263" s="16"/>
      <c r="E263" s="32"/>
      <c r="F263" s="32"/>
      <c r="G263" s="32"/>
      <c r="H263" s="32"/>
      <c r="I263" s="32"/>
      <c r="J263" s="32"/>
      <c r="K263" s="32"/>
      <c r="L263" s="32"/>
      <c r="M263" s="32"/>
      <c r="N263" s="32"/>
      <c r="O263" s="16"/>
    </row>
    <row r="264" spans="1:15" ht="1.5" customHeight="1" x14ac:dyDescent="0.3">
      <c r="A264" s="16"/>
      <c r="B264" s="16"/>
      <c r="C264" s="16"/>
      <c r="D264" s="16"/>
      <c r="E264" s="32"/>
      <c r="F264" s="32"/>
      <c r="G264" s="32"/>
      <c r="H264" s="32"/>
      <c r="I264" s="32"/>
      <c r="J264" s="32"/>
      <c r="K264" s="32"/>
      <c r="L264" s="32"/>
      <c r="M264" s="32"/>
      <c r="N264" s="32"/>
      <c r="O264" s="16"/>
    </row>
    <row r="265" spans="1:15" ht="4.5" hidden="1" customHeight="1" thickBot="1" x14ac:dyDescent="0.35">
      <c r="A265" s="16"/>
      <c r="B265" s="16"/>
      <c r="C265" s="16"/>
      <c r="D265" s="16"/>
      <c r="E265" s="32"/>
      <c r="F265" s="32"/>
      <c r="G265" s="32"/>
      <c r="H265" s="32"/>
      <c r="I265" s="32"/>
      <c r="J265" s="32"/>
      <c r="K265" s="32"/>
      <c r="L265" s="32"/>
      <c r="M265" s="32"/>
      <c r="N265" s="32"/>
      <c r="O265" s="16"/>
    </row>
    <row r="266" spans="1:15" hidden="1" x14ac:dyDescent="0.3">
      <c r="A266" s="16"/>
      <c r="B266" s="16"/>
      <c r="C266" s="16"/>
      <c r="D266" s="16"/>
      <c r="E266" s="32"/>
      <c r="F266" s="32"/>
      <c r="G266" s="32"/>
      <c r="H266" s="32"/>
      <c r="I266" s="32"/>
      <c r="J266" s="32"/>
      <c r="K266" s="32"/>
      <c r="L266" s="32"/>
      <c r="M266" s="32"/>
      <c r="N266" s="32"/>
      <c r="O266" s="16"/>
    </row>
    <row r="267" spans="1:15" hidden="1" x14ac:dyDescent="0.3">
      <c r="A267" s="16"/>
      <c r="B267" s="16"/>
      <c r="C267" s="16"/>
      <c r="D267" s="16"/>
      <c r="E267" s="32"/>
      <c r="F267" s="32"/>
      <c r="G267" s="32"/>
      <c r="H267" s="32"/>
      <c r="I267" s="32"/>
      <c r="J267" s="32"/>
      <c r="K267" s="32"/>
      <c r="L267" s="32"/>
      <c r="M267" s="32"/>
      <c r="N267" s="32"/>
      <c r="O267" s="16"/>
    </row>
    <row r="268" spans="1:15" hidden="1" x14ac:dyDescent="0.3">
      <c r="A268" s="16"/>
      <c r="B268" s="16"/>
      <c r="C268" s="16"/>
      <c r="D268" s="16"/>
      <c r="E268" s="32"/>
      <c r="F268" s="32"/>
      <c r="G268" s="32"/>
      <c r="H268" s="32"/>
      <c r="I268" s="32"/>
      <c r="J268" s="32"/>
      <c r="K268" s="32"/>
      <c r="L268" s="32"/>
      <c r="M268" s="32"/>
      <c r="N268" s="32"/>
      <c r="O268" s="16"/>
    </row>
    <row r="269" spans="1:15" hidden="1" x14ac:dyDescent="0.3">
      <c r="A269" s="16"/>
      <c r="B269" s="16"/>
      <c r="C269" s="16"/>
      <c r="D269" s="16"/>
      <c r="E269" s="32"/>
      <c r="F269" s="32"/>
      <c r="G269" s="32"/>
      <c r="H269" s="32"/>
      <c r="I269" s="32"/>
      <c r="J269" s="32"/>
      <c r="K269" s="32"/>
      <c r="L269" s="32"/>
      <c r="M269" s="32"/>
      <c r="N269" s="32"/>
      <c r="O269" s="16"/>
    </row>
    <row r="270" spans="1:15" hidden="1" x14ac:dyDescent="0.3">
      <c r="A270" s="16"/>
      <c r="B270" s="16"/>
      <c r="C270" s="16"/>
      <c r="D270" s="16"/>
      <c r="E270" s="32"/>
      <c r="F270" s="32"/>
      <c r="G270" s="32"/>
      <c r="H270" s="32"/>
      <c r="I270" s="32"/>
      <c r="J270" s="32"/>
      <c r="K270" s="32"/>
      <c r="L270" s="32"/>
      <c r="M270" s="32"/>
      <c r="N270" s="32"/>
      <c r="O270" s="16"/>
    </row>
    <row r="271" spans="1:15" ht="25.5" customHeight="1" x14ac:dyDescent="0.3">
      <c r="A271" s="30" t="s">
        <v>82</v>
      </c>
      <c r="B271" s="30"/>
      <c r="C271" s="16"/>
      <c r="D271" s="28"/>
      <c r="E271" s="28"/>
      <c r="F271" s="28"/>
      <c r="G271" s="28"/>
      <c r="H271" s="28"/>
      <c r="I271" s="28"/>
      <c r="J271" s="28"/>
      <c r="K271" s="28"/>
      <c r="L271" s="28"/>
      <c r="M271" s="28"/>
      <c r="N271" s="28"/>
      <c r="O271" s="28"/>
    </row>
    <row r="272" spans="1:15" ht="31.5" customHeight="1" x14ac:dyDescent="0.3">
      <c r="A272" s="16" t="s">
        <v>11</v>
      </c>
      <c r="B272" s="24" t="s">
        <v>114</v>
      </c>
      <c r="C272" s="16">
        <v>150</v>
      </c>
      <c r="D272" s="16">
        <v>200</v>
      </c>
      <c r="E272" s="17">
        <v>1.25</v>
      </c>
      <c r="F272" s="17">
        <v>1.42</v>
      </c>
      <c r="G272" s="17">
        <v>0.11</v>
      </c>
      <c r="H272" s="17">
        <v>0.13</v>
      </c>
      <c r="I272" s="17">
        <v>10.29</v>
      </c>
      <c r="J272" s="17">
        <v>11.66</v>
      </c>
      <c r="K272" s="17">
        <v>72</v>
      </c>
      <c r="L272" s="17">
        <v>81.599999999999994</v>
      </c>
      <c r="M272" s="17">
        <v>1.56</v>
      </c>
      <c r="N272" s="35">
        <v>2.08</v>
      </c>
      <c r="O272" s="16">
        <v>6</v>
      </c>
    </row>
    <row r="273" spans="1:15" hidden="1" x14ac:dyDescent="0.3">
      <c r="A273" s="16"/>
      <c r="B273" s="24"/>
      <c r="C273" s="16"/>
      <c r="D273" s="16"/>
      <c r="E273" s="17"/>
      <c r="F273" s="17"/>
      <c r="G273" s="17"/>
      <c r="H273" s="17"/>
      <c r="I273" s="17"/>
      <c r="J273" s="17"/>
      <c r="K273" s="17"/>
      <c r="L273" s="17"/>
      <c r="M273" s="17"/>
      <c r="N273" s="35"/>
      <c r="O273" s="16"/>
    </row>
    <row r="274" spans="1:15" ht="14.25" customHeight="1" x14ac:dyDescent="0.3">
      <c r="A274" s="16"/>
      <c r="B274" s="3" t="s">
        <v>18</v>
      </c>
      <c r="C274" s="2">
        <v>150</v>
      </c>
      <c r="D274" s="2">
        <v>180</v>
      </c>
      <c r="E274" s="1">
        <v>4.6500000000000004</v>
      </c>
      <c r="F274" s="1">
        <v>5.27</v>
      </c>
      <c r="G274" s="1">
        <v>4.8</v>
      </c>
      <c r="H274" s="1">
        <v>5.44</v>
      </c>
      <c r="I274" s="1">
        <v>16.77</v>
      </c>
      <c r="J274" s="1">
        <v>19</v>
      </c>
      <c r="K274" s="1">
        <v>127.37</v>
      </c>
      <c r="L274" s="1">
        <v>144.35</v>
      </c>
      <c r="M274" s="1">
        <v>1.2</v>
      </c>
      <c r="N274" s="1">
        <v>1.43</v>
      </c>
      <c r="O274" s="2">
        <v>30</v>
      </c>
    </row>
    <row r="275" spans="1:15" ht="14.25" customHeight="1" x14ac:dyDescent="0.3">
      <c r="A275" s="16"/>
      <c r="B275" s="11" t="s">
        <v>38</v>
      </c>
      <c r="C275" s="12">
        <v>8</v>
      </c>
      <c r="D275" s="12">
        <v>12</v>
      </c>
      <c r="E275" s="13">
        <v>2.08</v>
      </c>
      <c r="F275" s="13">
        <v>3.12</v>
      </c>
      <c r="G275" s="13">
        <v>2.15</v>
      </c>
      <c r="H275" s="13">
        <v>4.54</v>
      </c>
      <c r="I275" s="13"/>
      <c r="J275" s="13"/>
      <c r="K275" s="13">
        <v>28.16</v>
      </c>
      <c r="L275" s="13">
        <v>42.24</v>
      </c>
      <c r="M275" s="13">
        <v>0.1</v>
      </c>
      <c r="N275" s="12">
        <v>0.13</v>
      </c>
      <c r="O275" s="12">
        <v>46</v>
      </c>
    </row>
    <row r="276" spans="1:15" ht="16.5" customHeight="1" x14ac:dyDescent="0.3">
      <c r="A276" s="16"/>
      <c r="B276" s="3" t="s">
        <v>37</v>
      </c>
      <c r="C276" s="2">
        <v>30</v>
      </c>
      <c r="D276" s="2">
        <v>40</v>
      </c>
      <c r="E276" s="1">
        <v>6</v>
      </c>
      <c r="F276" s="1">
        <v>7.99</v>
      </c>
      <c r="G276" s="1">
        <v>0.69</v>
      </c>
      <c r="H276" s="1">
        <v>0.92</v>
      </c>
      <c r="I276" s="1">
        <v>12.61</v>
      </c>
      <c r="J276" s="1">
        <v>16.809999999999999</v>
      </c>
      <c r="K276" s="1">
        <v>101.73</v>
      </c>
      <c r="L276" s="1">
        <v>135.63999999999999</v>
      </c>
      <c r="M276" s="1"/>
      <c r="N276" s="1"/>
      <c r="O276" s="2">
        <v>45</v>
      </c>
    </row>
    <row r="277" spans="1:15" ht="16.5" customHeight="1" x14ac:dyDescent="0.3">
      <c r="A277" s="16" t="s">
        <v>13</v>
      </c>
      <c r="B277" s="24" t="s">
        <v>39</v>
      </c>
      <c r="C277" s="16">
        <v>200</v>
      </c>
      <c r="D277" s="16">
        <v>200</v>
      </c>
      <c r="E277" s="16">
        <v>2</v>
      </c>
      <c r="F277" s="16">
        <v>2</v>
      </c>
      <c r="G277" s="16">
        <v>0.2</v>
      </c>
      <c r="H277" s="16">
        <v>0.2</v>
      </c>
      <c r="I277" s="16">
        <v>20.2</v>
      </c>
      <c r="J277" s="16">
        <v>20.2</v>
      </c>
      <c r="K277" s="16">
        <v>86.34</v>
      </c>
      <c r="L277" s="16">
        <v>86.34</v>
      </c>
      <c r="M277" s="16">
        <v>4</v>
      </c>
      <c r="N277" s="16">
        <v>4</v>
      </c>
      <c r="O277" s="16">
        <v>49</v>
      </c>
    </row>
    <row r="278" spans="1:15" ht="15.75" hidden="1" customHeight="1" thickBot="1" x14ac:dyDescent="0.35">
      <c r="A278" s="16"/>
      <c r="B278" s="24"/>
      <c r="C278" s="16"/>
      <c r="D278" s="16"/>
      <c r="E278" s="16"/>
      <c r="F278" s="16"/>
      <c r="G278" s="16"/>
      <c r="H278" s="16"/>
      <c r="I278" s="16"/>
      <c r="J278" s="16"/>
      <c r="K278" s="16"/>
      <c r="L278" s="16"/>
      <c r="M278" s="16"/>
      <c r="N278" s="16"/>
      <c r="O278" s="16"/>
    </row>
    <row r="279" spans="1:15" ht="30" customHeight="1" x14ac:dyDescent="0.3">
      <c r="A279" s="16" t="s">
        <v>14</v>
      </c>
      <c r="B279" s="3" t="s">
        <v>83</v>
      </c>
      <c r="C279" s="2">
        <v>150</v>
      </c>
      <c r="D279" s="2">
        <v>200</v>
      </c>
      <c r="E279" s="1">
        <v>2.95</v>
      </c>
      <c r="F279" s="1">
        <v>3.34</v>
      </c>
      <c r="G279" s="1">
        <v>4.8</v>
      </c>
      <c r="H279" s="1">
        <v>5.44</v>
      </c>
      <c r="I279" s="1">
        <v>6.87</v>
      </c>
      <c r="J279" s="1">
        <v>7.79</v>
      </c>
      <c r="K279" s="1">
        <v>94.5</v>
      </c>
      <c r="L279" s="1">
        <v>107.1</v>
      </c>
      <c r="M279" s="1">
        <v>3.32</v>
      </c>
      <c r="N279" s="1">
        <v>5.37</v>
      </c>
      <c r="O279" s="8">
        <v>42</v>
      </c>
    </row>
    <row r="280" spans="1:15" x14ac:dyDescent="0.3">
      <c r="A280" s="16"/>
      <c r="B280" s="24" t="s">
        <v>62</v>
      </c>
      <c r="C280" s="16">
        <v>50</v>
      </c>
      <c r="D280" s="16">
        <v>60</v>
      </c>
      <c r="E280" s="17">
        <v>8.49</v>
      </c>
      <c r="F280" s="17">
        <v>10.42</v>
      </c>
      <c r="G280" s="17">
        <v>6.36</v>
      </c>
      <c r="H280" s="17">
        <v>7.87</v>
      </c>
      <c r="I280" s="17">
        <v>8.56</v>
      </c>
      <c r="J280" s="17">
        <v>10.47</v>
      </c>
      <c r="K280" s="17">
        <v>110</v>
      </c>
      <c r="L280" s="17">
        <v>154</v>
      </c>
      <c r="M280" s="17">
        <v>1.01</v>
      </c>
      <c r="N280" s="17">
        <v>1.26</v>
      </c>
      <c r="O280" s="16">
        <v>33</v>
      </c>
    </row>
    <row r="281" spans="1:15" ht="2.25" customHeight="1" x14ac:dyDescent="0.3">
      <c r="A281" s="16"/>
      <c r="B281" s="24"/>
      <c r="C281" s="16"/>
      <c r="D281" s="16"/>
      <c r="E281" s="17"/>
      <c r="F281" s="17"/>
      <c r="G281" s="17"/>
      <c r="H281" s="17"/>
      <c r="I281" s="17"/>
      <c r="J281" s="17"/>
      <c r="K281" s="17"/>
      <c r="L281" s="17"/>
      <c r="M281" s="17"/>
      <c r="N281" s="17"/>
      <c r="O281" s="16"/>
    </row>
    <row r="282" spans="1:15" ht="16.5" customHeight="1" x14ac:dyDescent="0.3">
      <c r="A282" s="16"/>
      <c r="B282" s="3" t="s">
        <v>84</v>
      </c>
      <c r="C282" s="2">
        <v>150</v>
      </c>
      <c r="D282" s="2">
        <v>160</v>
      </c>
      <c r="E282" s="1">
        <v>12.66</v>
      </c>
      <c r="F282" s="1">
        <v>14.61</v>
      </c>
      <c r="G282" s="1">
        <v>1.25</v>
      </c>
      <c r="H282" s="1">
        <v>1.44</v>
      </c>
      <c r="I282" s="1">
        <v>25.18</v>
      </c>
      <c r="J282" s="1">
        <v>29.05</v>
      </c>
      <c r="K282" s="1">
        <v>151.32</v>
      </c>
      <c r="L282" s="1">
        <v>174.6</v>
      </c>
      <c r="M282" s="1"/>
      <c r="N282" s="1"/>
      <c r="O282" s="2">
        <v>59</v>
      </c>
    </row>
    <row r="283" spans="1:15" x14ac:dyDescent="0.3">
      <c r="A283" s="16"/>
      <c r="B283" s="24" t="s">
        <v>43</v>
      </c>
      <c r="C283" s="16">
        <v>50</v>
      </c>
      <c r="D283" s="16">
        <v>60</v>
      </c>
      <c r="E283" s="17">
        <v>0.59</v>
      </c>
      <c r="F283" s="17">
        <v>0.59</v>
      </c>
      <c r="G283" s="17">
        <v>4.28</v>
      </c>
      <c r="H283" s="17">
        <v>4.28</v>
      </c>
      <c r="I283" s="17">
        <v>2.2799999999999998</v>
      </c>
      <c r="J283" s="17">
        <v>2.2799999999999998</v>
      </c>
      <c r="K283" s="17">
        <v>56.58</v>
      </c>
      <c r="L283" s="17">
        <v>56.58</v>
      </c>
      <c r="M283" s="17">
        <v>22.08</v>
      </c>
      <c r="N283" s="17">
        <v>23.88</v>
      </c>
      <c r="O283" s="16">
        <v>54</v>
      </c>
    </row>
    <row r="284" spans="1:15" ht="4.5" customHeight="1" x14ac:dyDescent="0.3">
      <c r="A284" s="16"/>
      <c r="B284" s="24"/>
      <c r="C284" s="16"/>
      <c r="D284" s="16"/>
      <c r="E284" s="17"/>
      <c r="F284" s="17"/>
      <c r="G284" s="17"/>
      <c r="H284" s="17"/>
      <c r="I284" s="17"/>
      <c r="J284" s="17"/>
      <c r="K284" s="17"/>
      <c r="L284" s="17"/>
      <c r="M284" s="17"/>
      <c r="N284" s="17"/>
      <c r="O284" s="16"/>
    </row>
    <row r="285" spans="1:15" x14ac:dyDescent="0.3">
      <c r="A285" s="16"/>
      <c r="B285" s="24" t="s">
        <v>16</v>
      </c>
      <c r="C285" s="16">
        <v>150</v>
      </c>
      <c r="D285" s="16">
        <v>180</v>
      </c>
      <c r="E285" s="17">
        <v>0.94</v>
      </c>
      <c r="F285" s="17">
        <v>1.04</v>
      </c>
      <c r="G285" s="17"/>
      <c r="H285" s="17"/>
      <c r="I285" s="17">
        <v>24.26</v>
      </c>
      <c r="J285" s="17">
        <v>26.96</v>
      </c>
      <c r="K285" s="17">
        <v>96.7</v>
      </c>
      <c r="L285" s="17">
        <v>107.45</v>
      </c>
      <c r="M285" s="17">
        <v>0.3</v>
      </c>
      <c r="N285" s="17">
        <v>0.36</v>
      </c>
      <c r="O285" s="16">
        <v>36</v>
      </c>
    </row>
    <row r="286" spans="1:15" ht="2.25" customHeight="1" x14ac:dyDescent="0.3">
      <c r="A286" s="16"/>
      <c r="B286" s="24"/>
      <c r="C286" s="16"/>
      <c r="D286" s="16"/>
      <c r="E286" s="17"/>
      <c r="F286" s="17"/>
      <c r="G286" s="17"/>
      <c r="H286" s="17"/>
      <c r="I286" s="17"/>
      <c r="J286" s="17"/>
      <c r="K286" s="17"/>
      <c r="L286" s="17"/>
      <c r="M286" s="17"/>
      <c r="N286" s="17"/>
      <c r="O286" s="16"/>
    </row>
    <row r="287" spans="1:15" x14ac:dyDescent="0.3">
      <c r="A287" s="16"/>
      <c r="B287" s="24" t="s">
        <v>44</v>
      </c>
      <c r="C287" s="16">
        <v>40</v>
      </c>
      <c r="D287" s="16">
        <v>50</v>
      </c>
      <c r="E287" s="17">
        <v>3.04</v>
      </c>
      <c r="F287" s="17">
        <v>3.8</v>
      </c>
      <c r="G287" s="17">
        <v>0.36</v>
      </c>
      <c r="H287" s="17">
        <v>0.48</v>
      </c>
      <c r="I287" s="17">
        <v>19.88</v>
      </c>
      <c r="J287" s="17">
        <v>26.51</v>
      </c>
      <c r="K287" s="17">
        <v>90.4</v>
      </c>
      <c r="L287" s="17">
        <v>113</v>
      </c>
      <c r="M287" s="17"/>
      <c r="N287" s="17"/>
      <c r="O287" s="16">
        <v>45</v>
      </c>
    </row>
    <row r="288" spans="1:15" ht="15.75" hidden="1" customHeight="1" thickBot="1" x14ac:dyDescent="0.35">
      <c r="A288" s="16"/>
      <c r="B288" s="24"/>
      <c r="C288" s="16"/>
      <c r="D288" s="16"/>
      <c r="E288" s="17"/>
      <c r="F288" s="17"/>
      <c r="G288" s="17"/>
      <c r="H288" s="17"/>
      <c r="I288" s="17"/>
      <c r="J288" s="17"/>
      <c r="K288" s="17"/>
      <c r="L288" s="17"/>
      <c r="M288" s="17"/>
      <c r="N288" s="17"/>
      <c r="O288" s="16"/>
    </row>
    <row r="289" spans="1:15" x14ac:dyDescent="0.3">
      <c r="A289" s="16" t="s">
        <v>17</v>
      </c>
      <c r="B289" s="3" t="s">
        <v>105</v>
      </c>
      <c r="C289" s="2">
        <v>90</v>
      </c>
      <c r="D289" s="2">
        <v>100</v>
      </c>
      <c r="E289" s="1">
        <v>11.1</v>
      </c>
      <c r="F289" s="1">
        <v>13.56</v>
      </c>
      <c r="G289" s="1">
        <v>11.73</v>
      </c>
      <c r="H289" s="1">
        <v>14.34</v>
      </c>
      <c r="I289" s="1">
        <v>11.44</v>
      </c>
      <c r="J289" s="1">
        <v>13.98</v>
      </c>
      <c r="K289" s="1">
        <v>194.89</v>
      </c>
      <c r="L289" s="1">
        <v>238.2</v>
      </c>
      <c r="M289" s="1">
        <v>0.38</v>
      </c>
      <c r="N289" s="1">
        <v>0.5</v>
      </c>
      <c r="O289" s="2">
        <v>23</v>
      </c>
    </row>
    <row r="290" spans="1:15" ht="15" customHeight="1" x14ac:dyDescent="0.3">
      <c r="A290" s="16"/>
      <c r="B290" s="24" t="s">
        <v>106</v>
      </c>
      <c r="C290" s="16">
        <v>20</v>
      </c>
      <c r="D290" s="16">
        <v>30</v>
      </c>
      <c r="E290" s="17">
        <v>0.74</v>
      </c>
      <c r="F290" s="17">
        <v>1.1000000000000001</v>
      </c>
      <c r="G290" s="17">
        <v>1.1100000000000001</v>
      </c>
      <c r="H290" s="17">
        <v>1.66</v>
      </c>
      <c r="I290" s="17">
        <v>1.59</v>
      </c>
      <c r="J290" s="17">
        <v>2.38</v>
      </c>
      <c r="K290" s="17">
        <v>26.73</v>
      </c>
      <c r="L290" s="17">
        <v>40.090000000000003</v>
      </c>
      <c r="M290" s="17">
        <v>1.2E-2</v>
      </c>
      <c r="N290" s="17">
        <v>1.2E-2</v>
      </c>
      <c r="O290" s="16">
        <v>68</v>
      </c>
    </row>
    <row r="291" spans="1:15" ht="3" customHeight="1" x14ac:dyDescent="0.3">
      <c r="A291" s="16"/>
      <c r="B291" s="24"/>
      <c r="C291" s="16"/>
      <c r="D291" s="16"/>
      <c r="E291" s="17"/>
      <c r="F291" s="17"/>
      <c r="G291" s="17"/>
      <c r="H291" s="17"/>
      <c r="I291" s="17"/>
      <c r="J291" s="17"/>
      <c r="K291" s="17"/>
      <c r="L291" s="17"/>
      <c r="M291" s="17"/>
      <c r="N291" s="17"/>
      <c r="O291" s="16"/>
    </row>
    <row r="292" spans="1:15" x14ac:dyDescent="0.3">
      <c r="A292" s="16"/>
      <c r="B292" s="24" t="s">
        <v>107</v>
      </c>
      <c r="C292" s="16">
        <v>150</v>
      </c>
      <c r="D292" s="16">
        <v>180</v>
      </c>
      <c r="E292" s="17">
        <v>0.11</v>
      </c>
      <c r="F292" s="17">
        <v>0.13</v>
      </c>
      <c r="G292" s="17">
        <v>0.02</v>
      </c>
      <c r="H292" s="17">
        <v>0.03</v>
      </c>
      <c r="I292" s="17">
        <v>11.04</v>
      </c>
      <c r="J292" s="17">
        <v>12.42</v>
      </c>
      <c r="K292" s="17">
        <v>43.2</v>
      </c>
      <c r="L292" s="17">
        <v>48.6</v>
      </c>
      <c r="M292" s="17">
        <v>1.42</v>
      </c>
      <c r="N292" s="17">
        <v>2.83</v>
      </c>
      <c r="O292" s="16">
        <v>27</v>
      </c>
    </row>
    <row r="293" spans="1:15" ht="0.75" customHeight="1" x14ac:dyDescent="0.3">
      <c r="A293" s="16"/>
      <c r="B293" s="24"/>
      <c r="C293" s="16"/>
      <c r="D293" s="16"/>
      <c r="E293" s="17"/>
      <c r="F293" s="17"/>
      <c r="G293" s="17"/>
      <c r="H293" s="17"/>
      <c r="I293" s="17"/>
      <c r="J293" s="17"/>
      <c r="K293" s="17"/>
      <c r="L293" s="17"/>
      <c r="M293" s="17"/>
      <c r="N293" s="17"/>
      <c r="O293" s="16"/>
    </row>
    <row r="294" spans="1:15" ht="21" customHeight="1" x14ac:dyDescent="0.3">
      <c r="A294" s="16"/>
      <c r="B294" s="3" t="s">
        <v>44</v>
      </c>
      <c r="C294" s="2">
        <v>30</v>
      </c>
      <c r="D294" s="2">
        <v>40</v>
      </c>
      <c r="E294" s="1">
        <v>1.84</v>
      </c>
      <c r="F294" s="1">
        <v>2.4500000000000002</v>
      </c>
      <c r="G294" s="1">
        <v>0.64</v>
      </c>
      <c r="H294" s="1">
        <v>0.85</v>
      </c>
      <c r="I294" s="1">
        <v>12.56</v>
      </c>
      <c r="J294" s="1">
        <v>16.75</v>
      </c>
      <c r="K294" s="1">
        <v>64.33</v>
      </c>
      <c r="L294" s="1">
        <v>85.77</v>
      </c>
      <c r="M294" s="1"/>
      <c r="N294" s="1"/>
      <c r="O294" s="2">
        <v>45</v>
      </c>
    </row>
    <row r="295" spans="1:15" ht="5.25" hidden="1" customHeight="1" thickBot="1" x14ac:dyDescent="0.35">
      <c r="A295" s="16"/>
      <c r="B295" s="3"/>
      <c r="C295" s="2"/>
      <c r="D295" s="2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2"/>
    </row>
    <row r="296" spans="1:15" x14ac:dyDescent="0.3">
      <c r="A296" s="16"/>
      <c r="B296" s="24" t="s">
        <v>64</v>
      </c>
      <c r="C296" s="16">
        <v>40</v>
      </c>
      <c r="D296" s="16">
        <v>40</v>
      </c>
      <c r="E296" s="17">
        <v>0.41</v>
      </c>
      <c r="F296" s="17">
        <v>1.17</v>
      </c>
      <c r="G296" s="17">
        <v>0.47</v>
      </c>
      <c r="H296" s="17">
        <v>1.33</v>
      </c>
      <c r="I296" s="17">
        <v>10.85</v>
      </c>
      <c r="J296" s="17">
        <v>31</v>
      </c>
      <c r="K296" s="17">
        <v>49.59</v>
      </c>
      <c r="L296" s="17">
        <v>141.66999999999999</v>
      </c>
      <c r="M296" s="17"/>
      <c r="N296" s="17"/>
      <c r="O296" s="16">
        <v>69</v>
      </c>
    </row>
    <row r="297" spans="1:15" ht="2.25" customHeight="1" x14ac:dyDescent="0.3">
      <c r="A297" s="16"/>
      <c r="B297" s="24"/>
      <c r="C297" s="16"/>
      <c r="D297" s="16"/>
      <c r="E297" s="17"/>
      <c r="F297" s="17"/>
      <c r="G297" s="17"/>
      <c r="H297" s="17"/>
      <c r="I297" s="17"/>
      <c r="J297" s="17"/>
      <c r="K297" s="17"/>
      <c r="L297" s="17"/>
      <c r="M297" s="17"/>
      <c r="N297" s="17"/>
      <c r="O297" s="16"/>
    </row>
    <row r="298" spans="1:15" x14ac:dyDescent="0.3">
      <c r="A298" s="16" t="s">
        <v>20</v>
      </c>
      <c r="B298" s="16"/>
      <c r="C298" s="16"/>
      <c r="D298" s="16"/>
      <c r="E298" s="31">
        <f t="shared" ref="E298:N298" si="4">SUM(E272:E297)</f>
        <v>58.85</v>
      </c>
      <c r="F298" s="31">
        <f t="shared" si="4"/>
        <v>72.009999999999991</v>
      </c>
      <c r="G298" s="31">
        <f t="shared" si="4"/>
        <v>38.970000000000006</v>
      </c>
      <c r="H298" s="31">
        <f t="shared" si="4"/>
        <v>48.949999999999996</v>
      </c>
      <c r="I298" s="31">
        <f t="shared" si="4"/>
        <v>194.38000000000002</v>
      </c>
      <c r="J298" s="31">
        <f t="shared" si="4"/>
        <v>247.25999999999996</v>
      </c>
      <c r="K298" s="31">
        <f t="shared" si="4"/>
        <v>1393.8400000000001</v>
      </c>
      <c r="L298" s="31">
        <f t="shared" si="4"/>
        <v>1757.23</v>
      </c>
      <c r="M298" s="31">
        <f t="shared" si="4"/>
        <v>35.381999999999998</v>
      </c>
      <c r="N298" s="31">
        <f t="shared" si="4"/>
        <v>41.851999999999997</v>
      </c>
      <c r="O298" s="16"/>
    </row>
    <row r="299" spans="1:15" ht="12" customHeight="1" x14ac:dyDescent="0.3">
      <c r="A299" s="16"/>
      <c r="B299" s="16"/>
      <c r="C299" s="16"/>
      <c r="D299" s="16"/>
      <c r="E299" s="32"/>
      <c r="F299" s="32"/>
      <c r="G299" s="32"/>
      <c r="H299" s="32"/>
      <c r="I299" s="32"/>
      <c r="J299" s="32"/>
      <c r="K299" s="32"/>
      <c r="L299" s="32"/>
      <c r="M299" s="32"/>
      <c r="N299" s="32"/>
      <c r="O299" s="16"/>
    </row>
    <row r="300" spans="1:15" ht="21" customHeight="1" x14ac:dyDescent="0.3">
      <c r="A300" s="30" t="s">
        <v>85</v>
      </c>
      <c r="B300" s="30"/>
      <c r="C300" s="16"/>
      <c r="D300" s="28"/>
      <c r="E300" s="28"/>
      <c r="F300" s="28"/>
      <c r="G300" s="28"/>
      <c r="H300" s="28"/>
      <c r="I300" s="28"/>
      <c r="J300" s="28"/>
      <c r="K300" s="28"/>
      <c r="L300" s="28"/>
      <c r="M300" s="28"/>
      <c r="N300" s="28"/>
      <c r="O300" s="28"/>
    </row>
    <row r="301" spans="1:15" ht="17.25" customHeight="1" x14ac:dyDescent="0.3">
      <c r="A301" s="16" t="s">
        <v>11</v>
      </c>
      <c r="B301" s="24" t="s">
        <v>86</v>
      </c>
      <c r="C301" s="16">
        <v>150</v>
      </c>
      <c r="D301" s="16">
        <v>200</v>
      </c>
      <c r="E301" s="17">
        <v>1.2</v>
      </c>
      <c r="F301" s="17">
        <v>1.35</v>
      </c>
      <c r="G301" s="17">
        <v>1.9</v>
      </c>
      <c r="H301" s="17">
        <v>2.15</v>
      </c>
      <c r="I301" s="17">
        <v>16.2</v>
      </c>
      <c r="J301" s="17">
        <v>18.29</v>
      </c>
      <c r="K301" s="17">
        <v>108.3</v>
      </c>
      <c r="L301" s="17">
        <v>122.27</v>
      </c>
      <c r="M301" s="17">
        <v>1.56</v>
      </c>
      <c r="N301" s="35">
        <v>2.08</v>
      </c>
      <c r="O301" s="16">
        <v>56</v>
      </c>
    </row>
    <row r="302" spans="1:15" ht="2.25" customHeight="1" x14ac:dyDescent="0.3">
      <c r="A302" s="16"/>
      <c r="B302" s="24"/>
      <c r="C302" s="16"/>
      <c r="D302" s="16"/>
      <c r="E302" s="17"/>
      <c r="F302" s="17"/>
      <c r="G302" s="17"/>
      <c r="H302" s="17"/>
      <c r="I302" s="17"/>
      <c r="J302" s="17"/>
      <c r="K302" s="17"/>
      <c r="L302" s="17"/>
      <c r="M302" s="17"/>
      <c r="N302" s="35"/>
      <c r="O302" s="16"/>
    </row>
    <row r="303" spans="1:15" ht="17.25" customHeight="1" x14ac:dyDescent="0.3">
      <c r="A303" s="16"/>
      <c r="B303" s="3" t="s">
        <v>22</v>
      </c>
      <c r="C303" s="2">
        <v>150</v>
      </c>
      <c r="D303" s="2">
        <v>180</v>
      </c>
      <c r="E303" s="1">
        <v>3.66</v>
      </c>
      <c r="F303" s="1">
        <v>4.12</v>
      </c>
      <c r="G303" s="1">
        <v>4.04</v>
      </c>
      <c r="H303" s="1">
        <v>4.54</v>
      </c>
      <c r="I303" s="1">
        <v>17.2</v>
      </c>
      <c r="J303" s="1">
        <v>19.350000000000001</v>
      </c>
      <c r="K303" s="1">
        <v>116.27</v>
      </c>
      <c r="L303" s="1">
        <v>130.80000000000001</v>
      </c>
      <c r="M303" s="1">
        <v>0.34</v>
      </c>
      <c r="N303" s="1">
        <v>0.98</v>
      </c>
      <c r="O303" s="2">
        <v>29</v>
      </c>
    </row>
    <row r="304" spans="1:15" ht="17.25" customHeight="1" x14ac:dyDescent="0.3">
      <c r="A304" s="16"/>
      <c r="B304" s="16" t="s">
        <v>111</v>
      </c>
      <c r="C304" s="16">
        <v>40</v>
      </c>
      <c r="D304" s="16">
        <v>50</v>
      </c>
      <c r="E304" s="17">
        <v>0.59</v>
      </c>
      <c r="F304" s="17">
        <v>0.59</v>
      </c>
      <c r="G304" s="17">
        <v>4.28</v>
      </c>
      <c r="H304" s="17">
        <v>4.28</v>
      </c>
      <c r="I304" s="17">
        <v>2.2799999999999998</v>
      </c>
      <c r="J304" s="17">
        <v>2.2799999999999998</v>
      </c>
      <c r="K304" s="17">
        <v>56.58</v>
      </c>
      <c r="L304" s="17">
        <v>56.58</v>
      </c>
      <c r="M304" s="17">
        <v>22.08</v>
      </c>
      <c r="N304" s="17">
        <v>23.88</v>
      </c>
      <c r="O304" s="16">
        <v>37</v>
      </c>
    </row>
    <row r="305" spans="1:15" ht="17.25" customHeight="1" x14ac:dyDescent="0.3">
      <c r="A305" s="16"/>
      <c r="B305" s="16"/>
      <c r="C305" s="16"/>
      <c r="D305" s="16"/>
      <c r="E305" s="17"/>
      <c r="F305" s="17"/>
      <c r="G305" s="17"/>
      <c r="H305" s="17"/>
      <c r="I305" s="17"/>
      <c r="J305" s="17"/>
      <c r="K305" s="17"/>
      <c r="L305" s="17"/>
      <c r="M305" s="17"/>
      <c r="N305" s="17"/>
      <c r="O305" s="16"/>
    </row>
    <row r="306" spans="1:15" x14ac:dyDescent="0.3">
      <c r="A306" s="16" t="s">
        <v>13</v>
      </c>
      <c r="B306" s="24" t="s">
        <v>39</v>
      </c>
      <c r="C306" s="16">
        <v>200</v>
      </c>
      <c r="D306" s="16">
        <v>200</v>
      </c>
      <c r="E306" s="17">
        <v>2</v>
      </c>
      <c r="F306" s="17">
        <v>2</v>
      </c>
      <c r="G306" s="17">
        <v>0.2</v>
      </c>
      <c r="H306" s="17">
        <v>0.2</v>
      </c>
      <c r="I306" s="17">
        <v>20.2</v>
      </c>
      <c r="J306" s="17">
        <v>20.2</v>
      </c>
      <c r="K306" s="17">
        <v>86.34</v>
      </c>
      <c r="L306" s="17">
        <v>86.34</v>
      </c>
      <c r="M306" s="17">
        <v>4</v>
      </c>
      <c r="N306" s="17">
        <v>4</v>
      </c>
      <c r="O306" s="16">
        <v>49</v>
      </c>
    </row>
    <row r="307" spans="1:15" ht="3.75" customHeight="1" x14ac:dyDescent="0.3">
      <c r="A307" s="16"/>
      <c r="B307" s="24"/>
      <c r="C307" s="16"/>
      <c r="D307" s="16"/>
      <c r="E307" s="17"/>
      <c r="F307" s="17"/>
      <c r="G307" s="17"/>
      <c r="H307" s="17"/>
      <c r="I307" s="17"/>
      <c r="J307" s="17"/>
      <c r="K307" s="17"/>
      <c r="L307" s="17"/>
      <c r="M307" s="17"/>
      <c r="N307" s="17"/>
      <c r="O307" s="16"/>
    </row>
    <row r="308" spans="1:15" ht="49.5" customHeight="1" x14ac:dyDescent="0.3">
      <c r="A308" s="16" t="s">
        <v>14</v>
      </c>
      <c r="B308" s="24" t="s">
        <v>108</v>
      </c>
      <c r="C308" s="16">
        <v>180</v>
      </c>
      <c r="D308" s="16">
        <v>180</v>
      </c>
      <c r="E308" s="17">
        <v>6.19</v>
      </c>
      <c r="F308" s="17">
        <v>6.96</v>
      </c>
      <c r="G308" s="17">
        <v>3.7</v>
      </c>
      <c r="H308" s="17">
        <v>4.16</v>
      </c>
      <c r="I308" s="17">
        <v>26.66</v>
      </c>
      <c r="J308" s="17">
        <v>30</v>
      </c>
      <c r="K308" s="17">
        <v>164.8</v>
      </c>
      <c r="L308" s="17">
        <v>185.39</v>
      </c>
      <c r="M308" s="17">
        <v>20.21</v>
      </c>
      <c r="N308" s="17">
        <v>23.34</v>
      </c>
      <c r="O308" s="16">
        <v>39</v>
      </c>
    </row>
    <row r="309" spans="1:15" ht="15.75" hidden="1" customHeight="1" thickBot="1" x14ac:dyDescent="0.35">
      <c r="A309" s="16"/>
      <c r="B309" s="24"/>
      <c r="C309" s="16"/>
      <c r="D309" s="16"/>
      <c r="E309" s="17"/>
      <c r="F309" s="17"/>
      <c r="G309" s="17"/>
      <c r="H309" s="17"/>
      <c r="I309" s="17"/>
      <c r="J309" s="17"/>
      <c r="K309" s="17"/>
      <c r="L309" s="17"/>
      <c r="M309" s="17"/>
      <c r="N309" s="17"/>
      <c r="O309" s="16"/>
    </row>
    <row r="310" spans="1:15" ht="16.5" customHeight="1" x14ac:dyDescent="0.3">
      <c r="A310" s="16"/>
      <c r="B310" s="24" t="s">
        <v>109</v>
      </c>
      <c r="C310" s="16">
        <v>50</v>
      </c>
      <c r="D310" s="16">
        <v>60</v>
      </c>
      <c r="E310" s="17">
        <v>8.98</v>
      </c>
      <c r="F310" s="17">
        <v>10.26</v>
      </c>
      <c r="G310" s="17">
        <v>9.5</v>
      </c>
      <c r="H310" s="17">
        <v>10.85</v>
      </c>
      <c r="I310" s="17">
        <v>7.31</v>
      </c>
      <c r="J310" s="17">
        <v>8.35</v>
      </c>
      <c r="K310" s="17">
        <v>150.5</v>
      </c>
      <c r="L310" s="17">
        <v>172</v>
      </c>
      <c r="M310" s="17">
        <v>1.26</v>
      </c>
      <c r="N310" s="17">
        <v>1.26</v>
      </c>
      <c r="O310" s="16">
        <v>14</v>
      </c>
    </row>
    <row r="311" spans="1:15" ht="2.25" hidden="1" customHeight="1" thickBot="1" x14ac:dyDescent="0.35">
      <c r="A311" s="16"/>
      <c r="B311" s="24"/>
      <c r="C311" s="16"/>
      <c r="D311" s="16"/>
      <c r="E311" s="17"/>
      <c r="F311" s="17"/>
      <c r="G311" s="17"/>
      <c r="H311" s="17"/>
      <c r="I311" s="17"/>
      <c r="J311" s="17"/>
      <c r="K311" s="17"/>
      <c r="L311" s="17"/>
      <c r="M311" s="17"/>
      <c r="N311" s="17"/>
      <c r="O311" s="16"/>
    </row>
    <row r="312" spans="1:15" ht="15.75" customHeight="1" x14ac:dyDescent="0.3">
      <c r="A312" s="16"/>
      <c r="B312" s="24" t="s">
        <v>56</v>
      </c>
      <c r="C312" s="8">
        <v>150</v>
      </c>
      <c r="D312" s="8">
        <v>160</v>
      </c>
      <c r="E312" s="25">
        <v>2.85</v>
      </c>
      <c r="F312" s="25">
        <v>3.2</v>
      </c>
      <c r="G312" s="25">
        <v>0.45</v>
      </c>
      <c r="H312" s="25">
        <v>0.51</v>
      </c>
      <c r="I312" s="25">
        <v>19.079999999999998</v>
      </c>
      <c r="J312" s="25">
        <v>21.81</v>
      </c>
      <c r="K312" s="25">
        <v>128.1</v>
      </c>
      <c r="L312" s="25">
        <v>146.4</v>
      </c>
      <c r="M312" s="25" t="s">
        <v>90</v>
      </c>
      <c r="N312" s="25">
        <v>19.399999999999999</v>
      </c>
      <c r="O312" s="16">
        <v>9</v>
      </c>
    </row>
    <row r="313" spans="1:15" hidden="1" x14ac:dyDescent="0.3">
      <c r="A313" s="16"/>
      <c r="B313" s="24"/>
      <c r="C313" s="2">
        <v>70</v>
      </c>
      <c r="D313" s="2">
        <v>70</v>
      </c>
      <c r="E313" s="25"/>
      <c r="F313" s="25"/>
      <c r="G313" s="25"/>
      <c r="H313" s="25"/>
      <c r="I313" s="25"/>
      <c r="J313" s="25"/>
      <c r="K313" s="25"/>
      <c r="L313" s="25"/>
      <c r="M313" s="25"/>
      <c r="N313" s="25"/>
      <c r="O313" s="16"/>
    </row>
    <row r="314" spans="1:15" ht="18.75" customHeight="1" x14ac:dyDescent="0.3">
      <c r="A314" s="16"/>
      <c r="B314" s="24" t="s">
        <v>43</v>
      </c>
      <c r="C314" s="16">
        <v>50</v>
      </c>
      <c r="D314" s="16">
        <v>60</v>
      </c>
      <c r="E314" s="17">
        <v>0.59</v>
      </c>
      <c r="F314" s="17">
        <v>0.59</v>
      </c>
      <c r="G314" s="17">
        <v>4.28</v>
      </c>
      <c r="H314" s="17">
        <v>4.28</v>
      </c>
      <c r="I314" s="17">
        <v>2.2799999999999998</v>
      </c>
      <c r="J314" s="17">
        <v>2.2799999999999998</v>
      </c>
      <c r="K314" s="17">
        <v>56.58</v>
      </c>
      <c r="L314" s="17">
        <v>56.58</v>
      </c>
      <c r="M314" s="17">
        <v>22.08</v>
      </c>
      <c r="N314" s="17">
        <v>23.88</v>
      </c>
      <c r="O314" s="16">
        <v>36</v>
      </c>
    </row>
    <row r="315" spans="1:15" ht="15.75" hidden="1" customHeight="1" thickBot="1" x14ac:dyDescent="0.35">
      <c r="A315" s="16"/>
      <c r="B315" s="24"/>
      <c r="C315" s="16"/>
      <c r="D315" s="16"/>
      <c r="E315" s="17"/>
      <c r="F315" s="17"/>
      <c r="G315" s="17"/>
      <c r="H315" s="17"/>
      <c r="I315" s="17"/>
      <c r="J315" s="17"/>
      <c r="K315" s="17"/>
      <c r="L315" s="17"/>
      <c r="M315" s="17"/>
      <c r="N315" s="17"/>
      <c r="O315" s="16"/>
    </row>
    <row r="316" spans="1:15" ht="15.75" customHeight="1" x14ac:dyDescent="0.3">
      <c r="A316" s="16"/>
      <c r="B316" s="3" t="s">
        <v>16</v>
      </c>
      <c r="C316" s="2">
        <v>150</v>
      </c>
      <c r="D316" s="2">
        <v>180</v>
      </c>
      <c r="E316" s="1">
        <v>0.94</v>
      </c>
      <c r="F316" s="1">
        <v>1.04</v>
      </c>
      <c r="G316" s="1"/>
      <c r="H316" s="1"/>
      <c r="I316" s="1">
        <v>24.26</v>
      </c>
      <c r="J316" s="1">
        <v>26.96</v>
      </c>
      <c r="K316" s="1">
        <v>96.7</v>
      </c>
      <c r="L316" s="1">
        <v>107.45</v>
      </c>
      <c r="M316" s="1">
        <v>0.3</v>
      </c>
      <c r="N316" s="1">
        <v>0.36</v>
      </c>
      <c r="O316" s="2">
        <v>36</v>
      </c>
    </row>
    <row r="317" spans="1:15" ht="17.25" customHeight="1" x14ac:dyDescent="0.3">
      <c r="A317" s="16"/>
      <c r="B317" s="24" t="s">
        <v>44</v>
      </c>
      <c r="C317" s="16">
        <v>40</v>
      </c>
      <c r="D317" s="16">
        <v>50</v>
      </c>
      <c r="E317" s="17">
        <v>3.04</v>
      </c>
      <c r="F317" s="17">
        <v>3.8</v>
      </c>
      <c r="G317" s="17">
        <v>0.36</v>
      </c>
      <c r="H317" s="17">
        <v>0.48</v>
      </c>
      <c r="I317" s="17">
        <v>19.88</v>
      </c>
      <c r="J317" s="17">
        <v>26.51</v>
      </c>
      <c r="K317" s="17">
        <v>90.4</v>
      </c>
      <c r="L317" s="17">
        <v>113</v>
      </c>
      <c r="M317" s="17"/>
      <c r="N317" s="17"/>
      <c r="O317" s="16">
        <v>45</v>
      </c>
    </row>
    <row r="318" spans="1:15" ht="15.75" hidden="1" customHeight="1" thickBot="1" x14ac:dyDescent="0.35">
      <c r="A318" s="16"/>
      <c r="B318" s="24"/>
      <c r="C318" s="16"/>
      <c r="D318" s="16"/>
      <c r="E318" s="17"/>
      <c r="F318" s="17"/>
      <c r="G318" s="17"/>
      <c r="H318" s="17"/>
      <c r="I318" s="17"/>
      <c r="J318" s="17"/>
      <c r="K318" s="17"/>
      <c r="L318" s="17"/>
      <c r="M318" s="17"/>
      <c r="N318" s="17"/>
      <c r="O318" s="16"/>
    </row>
    <row r="319" spans="1:15" x14ac:dyDescent="0.3">
      <c r="A319" s="16" t="s">
        <v>17</v>
      </c>
      <c r="B319" s="24" t="s">
        <v>110</v>
      </c>
      <c r="C319" s="16">
        <v>50</v>
      </c>
      <c r="D319" s="16">
        <v>60</v>
      </c>
      <c r="E319" s="16">
        <v>6.6</v>
      </c>
      <c r="F319" s="16">
        <v>7.22</v>
      </c>
      <c r="G319" s="16">
        <v>6.15</v>
      </c>
      <c r="H319" s="16">
        <v>6.74</v>
      </c>
      <c r="I319" s="16">
        <v>4.0599999999999996</v>
      </c>
      <c r="J319" s="16">
        <v>4.45</v>
      </c>
      <c r="K319" s="16">
        <v>201.06</v>
      </c>
      <c r="L319" s="16">
        <v>220.21</v>
      </c>
      <c r="M319" s="16">
        <v>0.26</v>
      </c>
      <c r="N319" s="16">
        <v>0.33</v>
      </c>
      <c r="O319" s="16">
        <v>53</v>
      </c>
    </row>
    <row r="320" spans="1:15" ht="6.75" hidden="1" customHeight="1" thickBot="1" x14ac:dyDescent="0.35">
      <c r="A320" s="16"/>
      <c r="B320" s="24"/>
      <c r="C320" s="16"/>
      <c r="D320" s="16"/>
      <c r="E320" s="16"/>
      <c r="F320" s="16"/>
      <c r="G320" s="16"/>
      <c r="H320" s="16"/>
      <c r="I320" s="16"/>
      <c r="J320" s="16"/>
      <c r="K320" s="16"/>
      <c r="L320" s="16"/>
      <c r="M320" s="16"/>
      <c r="N320" s="16"/>
      <c r="O320" s="16"/>
    </row>
    <row r="321" spans="1:15" ht="16.5" customHeight="1" x14ac:dyDescent="0.3">
      <c r="A321" s="16"/>
      <c r="B321" s="24" t="s">
        <v>47</v>
      </c>
      <c r="C321" s="2">
        <v>150</v>
      </c>
      <c r="D321" s="2">
        <v>180</v>
      </c>
      <c r="E321" s="2">
        <v>0.71</v>
      </c>
      <c r="F321" s="2">
        <v>0.8</v>
      </c>
      <c r="G321" s="2">
        <v>0.88</v>
      </c>
      <c r="H321" s="2">
        <v>0.99</v>
      </c>
      <c r="I321" s="2">
        <v>12</v>
      </c>
      <c r="J321" s="2">
        <v>13.5</v>
      </c>
      <c r="K321" s="2">
        <v>49.79</v>
      </c>
      <c r="L321" s="2">
        <v>56.01</v>
      </c>
      <c r="M321" s="2">
        <v>1.19</v>
      </c>
      <c r="N321" s="2">
        <v>1.2</v>
      </c>
      <c r="O321" s="2">
        <v>28</v>
      </c>
    </row>
    <row r="322" spans="1:15" ht="15" hidden="1" customHeight="1" thickBot="1" x14ac:dyDescent="0.35">
      <c r="A322" s="16"/>
      <c r="B322" s="24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</row>
    <row r="323" spans="1:15" ht="15" customHeight="1" x14ac:dyDescent="0.3">
      <c r="A323" s="16"/>
      <c r="B323" s="3" t="s">
        <v>48</v>
      </c>
      <c r="C323" s="2">
        <v>200</v>
      </c>
      <c r="D323" s="2">
        <v>200</v>
      </c>
      <c r="E323" s="2">
        <v>0.64</v>
      </c>
      <c r="F323" s="2">
        <v>0.64</v>
      </c>
      <c r="G323" s="2">
        <v>0.64</v>
      </c>
      <c r="H323" s="2">
        <v>0.64</v>
      </c>
      <c r="I323" s="2">
        <v>15.68</v>
      </c>
      <c r="J323" s="2">
        <v>15.68</v>
      </c>
      <c r="K323" s="2">
        <v>70.400000000000006</v>
      </c>
      <c r="L323" s="2">
        <v>70.400000000000006</v>
      </c>
      <c r="M323" s="2">
        <v>10.4</v>
      </c>
      <c r="N323" s="2">
        <v>10.4</v>
      </c>
      <c r="O323" s="2">
        <v>52</v>
      </c>
    </row>
    <row r="324" spans="1:15" x14ac:dyDescent="0.3">
      <c r="A324" s="16" t="s">
        <v>20</v>
      </c>
      <c r="B324" s="16"/>
      <c r="C324" s="16"/>
      <c r="D324" s="16"/>
      <c r="E324" s="31">
        <v>43.1</v>
      </c>
      <c r="F324" s="31">
        <v>50.27</v>
      </c>
      <c r="G324" s="31">
        <v>33.07</v>
      </c>
      <c r="H324" s="31">
        <v>37.9</v>
      </c>
      <c r="I324" s="31">
        <v>201.49</v>
      </c>
      <c r="J324" s="31">
        <v>240.55</v>
      </c>
      <c r="K324" s="31">
        <v>1438.59</v>
      </c>
      <c r="L324" s="31">
        <v>1682.29</v>
      </c>
      <c r="M324" s="31">
        <v>76.19</v>
      </c>
      <c r="N324" s="31">
        <v>84.1</v>
      </c>
      <c r="O324" s="16"/>
    </row>
    <row r="325" spans="1:15" ht="11.25" customHeight="1" x14ac:dyDescent="0.3">
      <c r="A325" s="16"/>
      <c r="B325" s="16"/>
      <c r="C325" s="16"/>
      <c r="D325" s="16"/>
      <c r="E325" s="31"/>
      <c r="F325" s="31"/>
      <c r="G325" s="31"/>
      <c r="H325" s="31"/>
      <c r="I325" s="31"/>
      <c r="J325" s="31"/>
      <c r="K325" s="31"/>
      <c r="L325" s="31"/>
      <c r="M325" s="31"/>
      <c r="N325" s="31"/>
      <c r="O325" s="16"/>
    </row>
    <row r="326" spans="1:15" hidden="1" x14ac:dyDescent="0.3">
      <c r="A326" s="16"/>
      <c r="B326" s="16"/>
      <c r="C326" s="16"/>
      <c r="D326" s="16"/>
      <c r="E326" s="31"/>
      <c r="F326" s="31"/>
      <c r="G326" s="31"/>
      <c r="H326" s="31"/>
      <c r="I326" s="31"/>
      <c r="J326" s="31"/>
      <c r="K326" s="31"/>
      <c r="L326" s="31"/>
      <c r="M326" s="31"/>
      <c r="N326" s="31"/>
      <c r="O326" s="16"/>
    </row>
    <row r="327" spans="1:15" hidden="1" x14ac:dyDescent="0.3">
      <c r="A327" s="16"/>
      <c r="B327" s="16"/>
      <c r="C327" s="16"/>
      <c r="D327" s="16"/>
      <c r="E327" s="31"/>
      <c r="F327" s="31"/>
      <c r="G327" s="31"/>
      <c r="H327" s="31"/>
      <c r="I327" s="31"/>
      <c r="J327" s="31"/>
      <c r="K327" s="31"/>
      <c r="L327" s="31"/>
      <c r="M327" s="31"/>
      <c r="N327" s="31"/>
      <c r="O327" s="16"/>
    </row>
    <row r="328" spans="1:15" hidden="1" x14ac:dyDescent="0.3">
      <c r="A328" s="16"/>
      <c r="B328" s="16"/>
      <c r="C328" s="16"/>
      <c r="D328" s="16"/>
      <c r="E328" s="31"/>
      <c r="F328" s="31"/>
      <c r="G328" s="31"/>
      <c r="H328" s="31"/>
      <c r="I328" s="31"/>
      <c r="J328" s="31"/>
      <c r="K328" s="31"/>
      <c r="L328" s="31"/>
      <c r="M328" s="31"/>
      <c r="N328" s="31"/>
      <c r="O328" s="16"/>
    </row>
    <row r="329" spans="1:15" hidden="1" x14ac:dyDescent="0.3">
      <c r="A329" s="16"/>
      <c r="B329" s="16"/>
      <c r="C329" s="16"/>
      <c r="D329" s="16"/>
      <c r="E329" s="31"/>
      <c r="F329" s="31"/>
      <c r="G329" s="31"/>
      <c r="H329" s="31"/>
      <c r="I329" s="31"/>
      <c r="J329" s="31"/>
      <c r="K329" s="31"/>
      <c r="L329" s="31"/>
      <c r="M329" s="31"/>
      <c r="N329" s="31"/>
      <c r="O329" s="16"/>
    </row>
    <row r="330" spans="1:15" x14ac:dyDescent="0.3">
      <c r="A330" s="16" t="s">
        <v>29</v>
      </c>
      <c r="B330" s="16"/>
      <c r="C330" s="16"/>
      <c r="D330" s="16"/>
      <c r="E330" s="37">
        <v>636.65</v>
      </c>
      <c r="F330" s="37">
        <v>746.19</v>
      </c>
      <c r="G330" s="37">
        <v>464.35</v>
      </c>
      <c r="H330" s="37">
        <v>543.86</v>
      </c>
      <c r="I330" s="37">
        <v>2091.62</v>
      </c>
      <c r="J330" s="37">
        <v>2557.66</v>
      </c>
      <c r="K330" s="37">
        <v>1514.16</v>
      </c>
      <c r="L330" s="37">
        <v>19267.87</v>
      </c>
      <c r="M330" s="37">
        <v>633.9</v>
      </c>
      <c r="N330" s="37">
        <v>741.6</v>
      </c>
      <c r="O330" s="32"/>
    </row>
    <row r="331" spans="1:15" x14ac:dyDescent="0.3">
      <c r="A331" s="16"/>
      <c r="B331" s="16"/>
      <c r="C331" s="16"/>
      <c r="D331" s="16"/>
      <c r="E331" s="37"/>
      <c r="F331" s="37"/>
      <c r="G331" s="37"/>
      <c r="H331" s="37"/>
      <c r="I331" s="37"/>
      <c r="J331" s="37"/>
      <c r="K331" s="37"/>
      <c r="L331" s="37"/>
      <c r="M331" s="37"/>
      <c r="N331" s="37"/>
      <c r="O331" s="32"/>
    </row>
    <row r="332" spans="1:15" x14ac:dyDescent="0.3">
      <c r="A332" s="16" t="s">
        <v>30</v>
      </c>
      <c r="B332" s="16"/>
      <c r="C332" s="16"/>
      <c r="D332" s="16"/>
      <c r="E332" s="37">
        <v>63.66</v>
      </c>
      <c r="F332" s="37">
        <v>74.61</v>
      </c>
      <c r="G332" s="37">
        <v>46.43</v>
      </c>
      <c r="H332" s="37">
        <v>54.36</v>
      </c>
      <c r="I332" s="37">
        <v>209.16</v>
      </c>
      <c r="J332" s="37">
        <v>255.76</v>
      </c>
      <c r="K332" s="37">
        <v>1516.41</v>
      </c>
      <c r="L332" s="37">
        <v>1926.78</v>
      </c>
      <c r="M332" s="37">
        <v>63.29</v>
      </c>
      <c r="N332" s="37">
        <v>74.16</v>
      </c>
      <c r="O332" s="32"/>
    </row>
    <row r="333" spans="1:15" ht="12.75" customHeight="1" x14ac:dyDescent="0.3">
      <c r="A333" s="16"/>
      <c r="B333" s="16"/>
      <c r="C333" s="16"/>
      <c r="D333" s="16"/>
      <c r="E333" s="37"/>
      <c r="F333" s="37"/>
      <c r="G333" s="37"/>
      <c r="H333" s="37"/>
      <c r="I333" s="37"/>
      <c r="J333" s="37"/>
      <c r="K333" s="37"/>
      <c r="L333" s="37"/>
      <c r="M333" s="37"/>
      <c r="N333" s="37"/>
      <c r="O333" s="32"/>
    </row>
    <row r="334" spans="1:15" hidden="1" x14ac:dyDescent="0.3">
      <c r="A334" s="16"/>
      <c r="B334" s="16"/>
      <c r="C334" s="2"/>
      <c r="D334" s="2"/>
      <c r="E334" s="6"/>
      <c r="F334" s="6"/>
      <c r="G334" s="6"/>
      <c r="H334" s="6"/>
      <c r="I334" s="6"/>
      <c r="J334" s="6"/>
      <c r="K334" s="6"/>
      <c r="L334" s="6"/>
      <c r="M334" s="6"/>
      <c r="N334" s="6"/>
      <c r="O334" s="6"/>
    </row>
    <row r="335" spans="1:15" x14ac:dyDescent="0.3">
      <c r="A335" s="16" t="s">
        <v>31</v>
      </c>
      <c r="B335" s="28"/>
      <c r="C335" s="28"/>
      <c r="D335" s="28"/>
      <c r="E335" s="28"/>
      <c r="F335" s="28"/>
      <c r="G335" s="28"/>
      <c r="H335" s="28"/>
      <c r="I335" s="28"/>
      <c r="J335" s="28"/>
      <c r="K335" s="28"/>
      <c r="L335" s="28"/>
      <c r="M335" s="28"/>
      <c r="N335" s="28"/>
      <c r="O335" s="28"/>
    </row>
    <row r="336" spans="1:15" ht="36" customHeight="1" x14ac:dyDescent="0.3">
      <c r="A336" s="28"/>
      <c r="B336" s="28"/>
      <c r="C336" s="28"/>
      <c r="D336" s="28"/>
      <c r="E336" s="28"/>
      <c r="F336" s="28"/>
      <c r="G336" s="28"/>
      <c r="H336" s="28"/>
      <c r="I336" s="28"/>
      <c r="J336" s="28"/>
      <c r="K336" s="28"/>
      <c r="L336" s="28"/>
      <c r="M336" s="28"/>
      <c r="N336" s="28"/>
      <c r="O336" s="28"/>
    </row>
  </sheetData>
  <mergeCells count="1559">
    <mergeCell ref="A334:B334"/>
    <mergeCell ref="H330:H331"/>
    <mergeCell ref="I330:I331"/>
    <mergeCell ref="B66:B67"/>
    <mergeCell ref="C66:C67"/>
    <mergeCell ref="D66:D67"/>
    <mergeCell ref="E66:E67"/>
    <mergeCell ref="F66:F67"/>
    <mergeCell ref="G66:G67"/>
    <mergeCell ref="H66:H67"/>
    <mergeCell ref="I66:I67"/>
    <mergeCell ref="J66:J67"/>
    <mergeCell ref="K66:K67"/>
    <mergeCell ref="L66:L67"/>
    <mergeCell ref="M66:M67"/>
    <mergeCell ref="N66:N67"/>
    <mergeCell ref="O66:O67"/>
    <mergeCell ref="B68:B69"/>
    <mergeCell ref="C68:C69"/>
    <mergeCell ref="D68:D69"/>
    <mergeCell ref="E68:E69"/>
    <mergeCell ref="F68:F69"/>
    <mergeCell ref="G68:G69"/>
    <mergeCell ref="H68:H69"/>
    <mergeCell ref="I68:I69"/>
    <mergeCell ref="J68:J69"/>
    <mergeCell ref="K68:K69"/>
    <mergeCell ref="L68:L69"/>
    <mergeCell ref="F332:F333"/>
    <mergeCell ref="G332:G333"/>
    <mergeCell ref="M324:M329"/>
    <mergeCell ref="C238:N238"/>
    <mergeCell ref="A1:O1"/>
    <mergeCell ref="A2:O2"/>
    <mergeCell ref="A3:O3"/>
    <mergeCell ref="A4:O4"/>
    <mergeCell ref="A5:O5"/>
    <mergeCell ref="A6:O6"/>
    <mergeCell ref="A7:N7"/>
    <mergeCell ref="A8:M8"/>
    <mergeCell ref="C46:O46"/>
    <mergeCell ref="A335:O336"/>
    <mergeCell ref="J330:J331"/>
    <mergeCell ref="K330:K331"/>
    <mergeCell ref="L330:L331"/>
    <mergeCell ref="M330:M331"/>
    <mergeCell ref="N330:N331"/>
    <mergeCell ref="H324:H329"/>
    <mergeCell ref="I324:I329"/>
    <mergeCell ref="J324:J329"/>
    <mergeCell ref="K324:K329"/>
    <mergeCell ref="L324:L329"/>
    <mergeCell ref="H332:H333"/>
    <mergeCell ref="I332:I333"/>
    <mergeCell ref="J332:J333"/>
    <mergeCell ref="K332:K333"/>
    <mergeCell ref="L332:L333"/>
    <mergeCell ref="M332:M333"/>
    <mergeCell ref="A332:B333"/>
    <mergeCell ref="C332:C333"/>
    <mergeCell ref="D332:D333"/>
    <mergeCell ref="E332:E333"/>
    <mergeCell ref="N332:N333"/>
    <mergeCell ref="O332:O333"/>
    <mergeCell ref="C300:O300"/>
    <mergeCell ref="C78:O78"/>
    <mergeCell ref="C146:O146"/>
    <mergeCell ref="A324:B329"/>
    <mergeCell ref="C324:C329"/>
    <mergeCell ref="D324:D329"/>
    <mergeCell ref="E324:E329"/>
    <mergeCell ref="F324:F329"/>
    <mergeCell ref="A330:B331"/>
    <mergeCell ref="C330:C331"/>
    <mergeCell ref="D330:D331"/>
    <mergeCell ref="E330:E331"/>
    <mergeCell ref="F330:F331"/>
    <mergeCell ref="G330:G331"/>
    <mergeCell ref="O330:O331"/>
    <mergeCell ref="N324:N329"/>
    <mergeCell ref="O324:O329"/>
    <mergeCell ref="G324:G329"/>
    <mergeCell ref="J319:J320"/>
    <mergeCell ref="K319:K320"/>
    <mergeCell ref="L319:L320"/>
    <mergeCell ref="M319:M320"/>
    <mergeCell ref="N319:N320"/>
    <mergeCell ref="O319:O320"/>
    <mergeCell ref="A319:A323"/>
    <mergeCell ref="B319:B320"/>
    <mergeCell ref="C319:C320"/>
    <mergeCell ref="D319:D320"/>
    <mergeCell ref="E319:E320"/>
    <mergeCell ref="F319:F320"/>
    <mergeCell ref="G319:G320"/>
    <mergeCell ref="H319:H320"/>
    <mergeCell ref="I319:I320"/>
    <mergeCell ref="M317:M318"/>
    <mergeCell ref="N317:N318"/>
    <mergeCell ref="O317:O318"/>
    <mergeCell ref="G317:G318"/>
    <mergeCell ref="H317:H318"/>
    <mergeCell ref="I317:I318"/>
    <mergeCell ref="J317:J318"/>
    <mergeCell ref="K317:K318"/>
    <mergeCell ref="L317:L318"/>
    <mergeCell ref="N310:N311"/>
    <mergeCell ref="O310:O311"/>
    <mergeCell ref="N314:N315"/>
    <mergeCell ref="O314:O315"/>
    <mergeCell ref="B317:B318"/>
    <mergeCell ref="C317:C318"/>
    <mergeCell ref="D317:D318"/>
    <mergeCell ref="E317:E318"/>
    <mergeCell ref="F317:F318"/>
    <mergeCell ref="O312:O313"/>
    <mergeCell ref="B314:B315"/>
    <mergeCell ref="C314:C315"/>
    <mergeCell ref="D314:D315"/>
    <mergeCell ref="E314:E315"/>
    <mergeCell ref="F314:F315"/>
    <mergeCell ref="G314:G315"/>
    <mergeCell ref="H314:H315"/>
    <mergeCell ref="I314:I315"/>
    <mergeCell ref="J314:J315"/>
    <mergeCell ref="I312:I313"/>
    <mergeCell ref="J312:J313"/>
    <mergeCell ref="K312:K313"/>
    <mergeCell ref="L312:L313"/>
    <mergeCell ref="M312:M313"/>
    <mergeCell ref="N312:N313"/>
    <mergeCell ref="H312:H313"/>
    <mergeCell ref="D306:D307"/>
    <mergeCell ref="E306:E307"/>
    <mergeCell ref="F306:F307"/>
    <mergeCell ref="G306:G307"/>
    <mergeCell ref="K310:K311"/>
    <mergeCell ref="L310:L311"/>
    <mergeCell ref="M310:M311"/>
    <mergeCell ref="B312:B313"/>
    <mergeCell ref="E312:E313"/>
    <mergeCell ref="F312:F313"/>
    <mergeCell ref="G312:G313"/>
    <mergeCell ref="K314:K315"/>
    <mergeCell ref="L314:L315"/>
    <mergeCell ref="M314:M315"/>
    <mergeCell ref="O308:O309"/>
    <mergeCell ref="B310:B311"/>
    <mergeCell ref="C310:C311"/>
    <mergeCell ref="D310:D311"/>
    <mergeCell ref="E310:E311"/>
    <mergeCell ref="F310:F311"/>
    <mergeCell ref="G310:G311"/>
    <mergeCell ref="H310:H311"/>
    <mergeCell ref="I310:I311"/>
    <mergeCell ref="J310:J311"/>
    <mergeCell ref="I308:I309"/>
    <mergeCell ref="J308:J309"/>
    <mergeCell ref="K308:K309"/>
    <mergeCell ref="L308:L309"/>
    <mergeCell ref="M308:M309"/>
    <mergeCell ref="N308:N309"/>
    <mergeCell ref="N306:N307"/>
    <mergeCell ref="O306:O307"/>
    <mergeCell ref="M301:M302"/>
    <mergeCell ref="N301:N302"/>
    <mergeCell ref="O301:O302"/>
    <mergeCell ref="G301:G302"/>
    <mergeCell ref="H301:H302"/>
    <mergeCell ref="I301:I302"/>
    <mergeCell ref="J301:J302"/>
    <mergeCell ref="K301:K302"/>
    <mergeCell ref="L301:L302"/>
    <mergeCell ref="A301:A305"/>
    <mergeCell ref="B301:B302"/>
    <mergeCell ref="C301:C302"/>
    <mergeCell ref="D301:D302"/>
    <mergeCell ref="E301:E302"/>
    <mergeCell ref="F301:F302"/>
    <mergeCell ref="A308:A318"/>
    <mergeCell ref="B308:B309"/>
    <mergeCell ref="C308:C309"/>
    <mergeCell ref="D308:D309"/>
    <mergeCell ref="E308:E309"/>
    <mergeCell ref="F308:F309"/>
    <mergeCell ref="G308:G309"/>
    <mergeCell ref="H308:H309"/>
    <mergeCell ref="H306:H307"/>
    <mergeCell ref="I306:I307"/>
    <mergeCell ref="J306:J307"/>
    <mergeCell ref="K306:K307"/>
    <mergeCell ref="L306:L307"/>
    <mergeCell ref="M306:M307"/>
    <mergeCell ref="A306:A307"/>
    <mergeCell ref="B306:B307"/>
    <mergeCell ref="C306:C307"/>
    <mergeCell ref="A300:B300"/>
    <mergeCell ref="J298:J299"/>
    <mergeCell ref="K298:K299"/>
    <mergeCell ref="L298:L299"/>
    <mergeCell ref="M298:M299"/>
    <mergeCell ref="N298:N299"/>
    <mergeCell ref="O298:O299"/>
    <mergeCell ref="O296:O297"/>
    <mergeCell ref="A298:A299"/>
    <mergeCell ref="B298:B299"/>
    <mergeCell ref="C298:C299"/>
    <mergeCell ref="D298:D299"/>
    <mergeCell ref="E298:E299"/>
    <mergeCell ref="F298:F299"/>
    <mergeCell ref="G298:G299"/>
    <mergeCell ref="H298:H299"/>
    <mergeCell ref="I298:I299"/>
    <mergeCell ref="I296:I297"/>
    <mergeCell ref="J296:J297"/>
    <mergeCell ref="K296:K297"/>
    <mergeCell ref="L296:L297"/>
    <mergeCell ref="M296:M297"/>
    <mergeCell ref="N296:N297"/>
    <mergeCell ref="G296:G297"/>
    <mergeCell ref="H296:H297"/>
    <mergeCell ref="A289:A297"/>
    <mergeCell ref="H292:H293"/>
    <mergeCell ref="I292:I293"/>
    <mergeCell ref="J292:J293"/>
    <mergeCell ref="K292:K293"/>
    <mergeCell ref="L292:L293"/>
    <mergeCell ref="K290:K291"/>
    <mergeCell ref="O290:O291"/>
    <mergeCell ref="B292:B293"/>
    <mergeCell ref="C292:C293"/>
    <mergeCell ref="D292:D293"/>
    <mergeCell ref="E292:E293"/>
    <mergeCell ref="F292:F293"/>
    <mergeCell ref="B290:B291"/>
    <mergeCell ref="C290:C291"/>
    <mergeCell ref="D290:D291"/>
    <mergeCell ref="E290:E291"/>
    <mergeCell ref="F290:F291"/>
    <mergeCell ref="G290:G291"/>
    <mergeCell ref="H290:H291"/>
    <mergeCell ref="I290:I291"/>
    <mergeCell ref="J290:J291"/>
    <mergeCell ref="M292:M293"/>
    <mergeCell ref="N292:N293"/>
    <mergeCell ref="O292:O293"/>
    <mergeCell ref="B296:B297"/>
    <mergeCell ref="C296:C297"/>
    <mergeCell ref="D296:D297"/>
    <mergeCell ref="E296:E297"/>
    <mergeCell ref="F296:F297"/>
    <mergeCell ref="J287:J288"/>
    <mergeCell ref="K287:K288"/>
    <mergeCell ref="L287:L288"/>
    <mergeCell ref="M287:M288"/>
    <mergeCell ref="N287:N288"/>
    <mergeCell ref="O287:O288"/>
    <mergeCell ref="N285:N286"/>
    <mergeCell ref="O285:O286"/>
    <mergeCell ref="B287:B288"/>
    <mergeCell ref="C287:C288"/>
    <mergeCell ref="D287:D288"/>
    <mergeCell ref="E287:E288"/>
    <mergeCell ref="F287:F288"/>
    <mergeCell ref="G287:G288"/>
    <mergeCell ref="H287:H288"/>
    <mergeCell ref="I287:I288"/>
    <mergeCell ref="H285:H286"/>
    <mergeCell ref="I285:I286"/>
    <mergeCell ref="J285:J286"/>
    <mergeCell ref="K285:K286"/>
    <mergeCell ref="L285:L286"/>
    <mergeCell ref="M285:M286"/>
    <mergeCell ref="B285:B286"/>
    <mergeCell ref="G292:G293"/>
    <mergeCell ref="L290:L291"/>
    <mergeCell ref="M290:M291"/>
    <mergeCell ref="N290:N291"/>
    <mergeCell ref="A279:A288"/>
    <mergeCell ref="A277:A278"/>
    <mergeCell ref="J283:J284"/>
    <mergeCell ref="K283:K284"/>
    <mergeCell ref="C285:C286"/>
    <mergeCell ref="D285:D286"/>
    <mergeCell ref="E285:E286"/>
    <mergeCell ref="F285:F286"/>
    <mergeCell ref="G285:G286"/>
    <mergeCell ref="C283:C284"/>
    <mergeCell ref="D283:D284"/>
    <mergeCell ref="E283:E284"/>
    <mergeCell ref="F283:F284"/>
    <mergeCell ref="G283:G284"/>
    <mergeCell ref="H283:H284"/>
    <mergeCell ref="I283:I284"/>
    <mergeCell ref="H280:H281"/>
    <mergeCell ref="I280:I281"/>
    <mergeCell ref="J280:J281"/>
    <mergeCell ref="K280:K281"/>
    <mergeCell ref="M283:M284"/>
    <mergeCell ref="N283:N284"/>
    <mergeCell ref="O283:O284"/>
    <mergeCell ref="N280:N281"/>
    <mergeCell ref="O280:O281"/>
    <mergeCell ref="B283:B284"/>
    <mergeCell ref="L277:L278"/>
    <mergeCell ref="M277:M278"/>
    <mergeCell ref="N277:N278"/>
    <mergeCell ref="O277:O278"/>
    <mergeCell ref="F277:F278"/>
    <mergeCell ref="G277:G278"/>
    <mergeCell ref="H277:H278"/>
    <mergeCell ref="I277:I278"/>
    <mergeCell ref="J277:J278"/>
    <mergeCell ref="K277:K278"/>
    <mergeCell ref="M280:M281"/>
    <mergeCell ref="B280:B281"/>
    <mergeCell ref="C280:C281"/>
    <mergeCell ref="D280:D281"/>
    <mergeCell ref="E280:E281"/>
    <mergeCell ref="F280:F281"/>
    <mergeCell ref="G280:G281"/>
    <mergeCell ref="L280:L281"/>
    <mergeCell ref="L283:L284"/>
    <mergeCell ref="B277:B278"/>
    <mergeCell ref="C277:C278"/>
    <mergeCell ref="D277:D278"/>
    <mergeCell ref="E277:E278"/>
    <mergeCell ref="A272:A276"/>
    <mergeCell ref="B272:B273"/>
    <mergeCell ref="C272:C273"/>
    <mergeCell ref="D272:D273"/>
    <mergeCell ref="E272:E273"/>
    <mergeCell ref="F272:F273"/>
    <mergeCell ref="A271:B271"/>
    <mergeCell ref="L262:L270"/>
    <mergeCell ref="M262:M270"/>
    <mergeCell ref="N262:N270"/>
    <mergeCell ref="K260:K261"/>
    <mergeCell ref="L260:L261"/>
    <mergeCell ref="M260:M261"/>
    <mergeCell ref="N260:N261"/>
    <mergeCell ref="G272:G273"/>
    <mergeCell ref="H272:H273"/>
    <mergeCell ref="I272:I273"/>
    <mergeCell ref="J272:J273"/>
    <mergeCell ref="K272:K273"/>
    <mergeCell ref="L272:L273"/>
    <mergeCell ref="C271:O271"/>
    <mergeCell ref="O262:O270"/>
    <mergeCell ref="F262:F270"/>
    <mergeCell ref="G262:G270"/>
    <mergeCell ref="H262:H270"/>
    <mergeCell ref="I262:I270"/>
    <mergeCell ref="J262:J270"/>
    <mergeCell ref="K262:K270"/>
    <mergeCell ref="M272:M273"/>
    <mergeCell ref="N272:N273"/>
    <mergeCell ref="O272:O273"/>
    <mergeCell ref="A262:A270"/>
    <mergeCell ref="B262:B270"/>
    <mergeCell ref="C262:C270"/>
    <mergeCell ref="D262:D270"/>
    <mergeCell ref="E262:E270"/>
    <mergeCell ref="O254:O255"/>
    <mergeCell ref="B260:B261"/>
    <mergeCell ref="C260:C261"/>
    <mergeCell ref="D260:D261"/>
    <mergeCell ref="E260:E261"/>
    <mergeCell ref="F260:F261"/>
    <mergeCell ref="G260:G261"/>
    <mergeCell ref="H260:H261"/>
    <mergeCell ref="I260:I261"/>
    <mergeCell ref="J260:J261"/>
    <mergeCell ref="I254:I255"/>
    <mergeCell ref="J254:J255"/>
    <mergeCell ref="K254:K255"/>
    <mergeCell ref="L254:L255"/>
    <mergeCell ref="M254:M255"/>
    <mergeCell ref="N254:N255"/>
    <mergeCell ref="B254:B255"/>
    <mergeCell ref="C254:C255"/>
    <mergeCell ref="D254:D255"/>
    <mergeCell ref="E254:E255"/>
    <mergeCell ref="F254:F255"/>
    <mergeCell ref="G254:G255"/>
    <mergeCell ref="H254:H255"/>
    <mergeCell ref="H249:H250"/>
    <mergeCell ref="I249:I250"/>
    <mergeCell ref="J249:J250"/>
    <mergeCell ref="K249:K250"/>
    <mergeCell ref="L249:L250"/>
    <mergeCell ref="M249:M250"/>
    <mergeCell ref="B249:B250"/>
    <mergeCell ref="C249:C250"/>
    <mergeCell ref="D249:D250"/>
    <mergeCell ref="E249:E250"/>
    <mergeCell ref="F249:F250"/>
    <mergeCell ref="G249:G250"/>
    <mergeCell ref="O260:O261"/>
    <mergeCell ref="E251:E252"/>
    <mergeCell ref="F251:F252"/>
    <mergeCell ref="G251:G252"/>
    <mergeCell ref="H251:H252"/>
    <mergeCell ref="I251:I252"/>
    <mergeCell ref="J251:J252"/>
    <mergeCell ref="K251:K252"/>
    <mergeCell ref="D243:D244"/>
    <mergeCell ref="E243:E244"/>
    <mergeCell ref="F243:F244"/>
    <mergeCell ref="G243:G244"/>
    <mergeCell ref="O245:O246"/>
    <mergeCell ref="A247:A253"/>
    <mergeCell ref="B247:B248"/>
    <mergeCell ref="C247:C248"/>
    <mergeCell ref="D247:D248"/>
    <mergeCell ref="E247:E248"/>
    <mergeCell ref="F247:F248"/>
    <mergeCell ref="G247:G248"/>
    <mergeCell ref="H247:H248"/>
    <mergeCell ref="I247:I248"/>
    <mergeCell ref="I245:I246"/>
    <mergeCell ref="J245:J246"/>
    <mergeCell ref="K245:K246"/>
    <mergeCell ref="L245:L246"/>
    <mergeCell ref="M245:M246"/>
    <mergeCell ref="N245:N246"/>
    <mergeCell ref="L251:L252"/>
    <mergeCell ref="M251:M252"/>
    <mergeCell ref="N251:N252"/>
    <mergeCell ref="F245:F246"/>
    <mergeCell ref="G245:G246"/>
    <mergeCell ref="H245:H246"/>
    <mergeCell ref="H243:H244"/>
    <mergeCell ref="I243:I244"/>
    <mergeCell ref="J243:J244"/>
    <mergeCell ref="K243:K244"/>
    <mergeCell ref="L243:L244"/>
    <mergeCell ref="M243:M244"/>
    <mergeCell ref="A254:A261"/>
    <mergeCell ref="J247:J248"/>
    <mergeCell ref="K247:K248"/>
    <mergeCell ref="L247:L248"/>
    <mergeCell ref="M247:M248"/>
    <mergeCell ref="N247:N248"/>
    <mergeCell ref="O251:O252"/>
    <mergeCell ref="N249:N250"/>
    <mergeCell ref="O249:O250"/>
    <mergeCell ref="B251:B252"/>
    <mergeCell ref="C234:C237"/>
    <mergeCell ref="D234:D237"/>
    <mergeCell ref="E234:E237"/>
    <mergeCell ref="F234:F237"/>
    <mergeCell ref="G234:G237"/>
    <mergeCell ref="H234:H237"/>
    <mergeCell ref="N239:N240"/>
    <mergeCell ref="O239:O240"/>
    <mergeCell ref="H239:H240"/>
    <mergeCell ref="I239:I240"/>
    <mergeCell ref="J239:J240"/>
    <mergeCell ref="K239:K240"/>
    <mergeCell ref="L239:L240"/>
    <mergeCell ref="M239:M240"/>
    <mergeCell ref="N243:N244"/>
    <mergeCell ref="O243:O244"/>
    <mergeCell ref="O247:O248"/>
    <mergeCell ref="A245:A246"/>
    <mergeCell ref="B245:B246"/>
    <mergeCell ref="C245:C246"/>
    <mergeCell ref="D245:D246"/>
    <mergeCell ref="E245:E246"/>
    <mergeCell ref="B243:B244"/>
    <mergeCell ref="C243:C244"/>
    <mergeCell ref="L230:L231"/>
    <mergeCell ref="M230:M231"/>
    <mergeCell ref="N230:N231"/>
    <mergeCell ref="O230:O231"/>
    <mergeCell ref="F230:F231"/>
    <mergeCell ref="G230:G231"/>
    <mergeCell ref="H230:H231"/>
    <mergeCell ref="I230:I231"/>
    <mergeCell ref="J230:J231"/>
    <mergeCell ref="K230:K231"/>
    <mergeCell ref="A230:A233"/>
    <mergeCell ref="B230:B231"/>
    <mergeCell ref="C230:C231"/>
    <mergeCell ref="D230:D231"/>
    <mergeCell ref="E230:E231"/>
    <mergeCell ref="A238:B238"/>
    <mergeCell ref="A239:A244"/>
    <mergeCell ref="B239:B240"/>
    <mergeCell ref="C239:C240"/>
    <mergeCell ref="D239:D240"/>
    <mergeCell ref="E239:E240"/>
    <mergeCell ref="F239:F240"/>
    <mergeCell ref="G239:G240"/>
    <mergeCell ref="O234:O237"/>
    <mergeCell ref="I234:I237"/>
    <mergeCell ref="J234:J237"/>
    <mergeCell ref="K234:K237"/>
    <mergeCell ref="L234:L237"/>
    <mergeCell ref="M234:M237"/>
    <mergeCell ref="N234:N237"/>
    <mergeCell ref="A234:A237"/>
    <mergeCell ref="B234:B237"/>
    <mergeCell ref="O228:O229"/>
    <mergeCell ref="I228:I229"/>
    <mergeCell ref="J228:J229"/>
    <mergeCell ref="K228:K229"/>
    <mergeCell ref="L228:L229"/>
    <mergeCell ref="M228:M229"/>
    <mergeCell ref="N228:N229"/>
    <mergeCell ref="M226:M227"/>
    <mergeCell ref="N226:N227"/>
    <mergeCell ref="O226:O227"/>
    <mergeCell ref="B228:B229"/>
    <mergeCell ref="C228:C229"/>
    <mergeCell ref="D228:D229"/>
    <mergeCell ref="E228:E229"/>
    <mergeCell ref="F228:F229"/>
    <mergeCell ref="G228:G229"/>
    <mergeCell ref="H228:H229"/>
    <mergeCell ref="G226:G227"/>
    <mergeCell ref="H226:H227"/>
    <mergeCell ref="I226:I227"/>
    <mergeCell ref="J226:J227"/>
    <mergeCell ref="K226:K227"/>
    <mergeCell ref="L226:L227"/>
    <mergeCell ref="F222:F223"/>
    <mergeCell ref="J220:J221"/>
    <mergeCell ref="K220:K221"/>
    <mergeCell ref="L220:L221"/>
    <mergeCell ref="B226:B227"/>
    <mergeCell ref="C226:C227"/>
    <mergeCell ref="D226:D227"/>
    <mergeCell ref="E226:E227"/>
    <mergeCell ref="F226:F227"/>
    <mergeCell ref="O224:O225"/>
    <mergeCell ref="I224:I225"/>
    <mergeCell ref="J224:J225"/>
    <mergeCell ref="K224:K225"/>
    <mergeCell ref="L224:L225"/>
    <mergeCell ref="M224:M225"/>
    <mergeCell ref="N224:N225"/>
    <mergeCell ref="B224:B225"/>
    <mergeCell ref="C224:C225"/>
    <mergeCell ref="D224:D225"/>
    <mergeCell ref="E224:E225"/>
    <mergeCell ref="F224:F225"/>
    <mergeCell ref="G224:G225"/>
    <mergeCell ref="H224:H225"/>
    <mergeCell ref="M220:M221"/>
    <mergeCell ref="N220:N221"/>
    <mergeCell ref="O220:O221"/>
    <mergeCell ref="A220:A221"/>
    <mergeCell ref="B220:B221"/>
    <mergeCell ref="C220:C221"/>
    <mergeCell ref="D220:D221"/>
    <mergeCell ref="E220:E221"/>
    <mergeCell ref="F220:F221"/>
    <mergeCell ref="G220:G221"/>
    <mergeCell ref="H220:H221"/>
    <mergeCell ref="I220:I221"/>
    <mergeCell ref="M222:M223"/>
    <mergeCell ref="N222:N223"/>
    <mergeCell ref="O222:O223"/>
    <mergeCell ref="J214:J215"/>
    <mergeCell ref="K214:K215"/>
    <mergeCell ref="L214:L215"/>
    <mergeCell ref="M214:M215"/>
    <mergeCell ref="N214:N215"/>
    <mergeCell ref="O214:O215"/>
    <mergeCell ref="G222:G223"/>
    <mergeCell ref="H222:H223"/>
    <mergeCell ref="I222:I223"/>
    <mergeCell ref="J222:J223"/>
    <mergeCell ref="K222:K223"/>
    <mergeCell ref="L222:L223"/>
    <mergeCell ref="A222:A229"/>
    <mergeCell ref="B222:B223"/>
    <mergeCell ref="C222:C223"/>
    <mergeCell ref="D222:D223"/>
    <mergeCell ref="E222:E223"/>
    <mergeCell ref="F217:F218"/>
    <mergeCell ref="G217:G218"/>
    <mergeCell ref="H217:H218"/>
    <mergeCell ref="N212:N213"/>
    <mergeCell ref="O212:O213"/>
    <mergeCell ref="B214:B215"/>
    <mergeCell ref="C214:C215"/>
    <mergeCell ref="D214:D215"/>
    <mergeCell ref="E214:E215"/>
    <mergeCell ref="F214:F215"/>
    <mergeCell ref="G214:G215"/>
    <mergeCell ref="H214:H215"/>
    <mergeCell ref="I214:I215"/>
    <mergeCell ref="H212:H213"/>
    <mergeCell ref="I212:I213"/>
    <mergeCell ref="J212:J213"/>
    <mergeCell ref="K212:K213"/>
    <mergeCell ref="L212:L213"/>
    <mergeCell ref="M212:M213"/>
    <mergeCell ref="A211:B211"/>
    <mergeCell ref="B212:B213"/>
    <mergeCell ref="C212:C213"/>
    <mergeCell ref="D212:D213"/>
    <mergeCell ref="E212:E213"/>
    <mergeCell ref="F212:F213"/>
    <mergeCell ref="G212:G213"/>
    <mergeCell ref="B205:B207"/>
    <mergeCell ref="F205:F207"/>
    <mergeCell ref="C211:O211"/>
    <mergeCell ref="G205:G207"/>
    <mergeCell ref="J203:J204"/>
    <mergeCell ref="K203:K204"/>
    <mergeCell ref="L203:L204"/>
    <mergeCell ref="M195:M196"/>
    <mergeCell ref="M203:M204"/>
    <mergeCell ref="N203:N204"/>
    <mergeCell ref="O203:O204"/>
    <mergeCell ref="N201:N202"/>
    <mergeCell ref="O201:O202"/>
    <mergeCell ref="B203:B204"/>
    <mergeCell ref="C203:C204"/>
    <mergeCell ref="D203:D204"/>
    <mergeCell ref="E203:E204"/>
    <mergeCell ref="F203:F204"/>
    <mergeCell ref="G203:G204"/>
    <mergeCell ref="H203:H204"/>
    <mergeCell ref="I203:I204"/>
    <mergeCell ref="H201:H202"/>
    <mergeCell ref="I201:I202"/>
    <mergeCell ref="J201:J202"/>
    <mergeCell ref="I191:I192"/>
    <mergeCell ref="J191:J192"/>
    <mergeCell ref="J199:J200"/>
    <mergeCell ref="K199:K200"/>
    <mergeCell ref="L199:L200"/>
    <mergeCell ref="M199:M200"/>
    <mergeCell ref="N205:N207"/>
    <mergeCell ref="O205:O207"/>
    <mergeCell ref="H205:H207"/>
    <mergeCell ref="I205:I207"/>
    <mergeCell ref="J205:J207"/>
    <mergeCell ref="K205:K207"/>
    <mergeCell ref="L205:L207"/>
    <mergeCell ref="M205:M207"/>
    <mergeCell ref="N199:N200"/>
    <mergeCell ref="O199:O200"/>
    <mergeCell ref="O197:O198"/>
    <mergeCell ref="A199:A207"/>
    <mergeCell ref="B199:B200"/>
    <mergeCell ref="C199:C200"/>
    <mergeCell ref="D199:D200"/>
    <mergeCell ref="E199:E200"/>
    <mergeCell ref="F199:F200"/>
    <mergeCell ref="G199:G200"/>
    <mergeCell ref="H199:H200"/>
    <mergeCell ref="I199:I200"/>
    <mergeCell ref="I197:I198"/>
    <mergeCell ref="J197:J198"/>
    <mergeCell ref="K197:K198"/>
    <mergeCell ref="L197:L198"/>
    <mergeCell ref="M197:M198"/>
    <mergeCell ref="N197:N198"/>
    <mergeCell ref="A189:A198"/>
    <mergeCell ref="C205:C207"/>
    <mergeCell ref="D205:D207"/>
    <mergeCell ref="E205:E207"/>
    <mergeCell ref="K201:K202"/>
    <mergeCell ref="L201:L202"/>
    <mergeCell ref="M201:M202"/>
    <mergeCell ref="B201:B202"/>
    <mergeCell ref="C201:C202"/>
    <mergeCell ref="D201:D202"/>
    <mergeCell ref="E201:E202"/>
    <mergeCell ref="F201:F202"/>
    <mergeCell ref="G201:G202"/>
    <mergeCell ref="E191:E192"/>
    <mergeCell ref="F191:F192"/>
    <mergeCell ref="G191:G192"/>
    <mergeCell ref="H191:H192"/>
    <mergeCell ref="F186:F188"/>
    <mergeCell ref="G186:G188"/>
    <mergeCell ref="H186:H188"/>
    <mergeCell ref="I186:I188"/>
    <mergeCell ref="J186:J188"/>
    <mergeCell ref="K186:K188"/>
    <mergeCell ref="N195:N196"/>
    <mergeCell ref="O195:O196"/>
    <mergeCell ref="B197:B198"/>
    <mergeCell ref="C197:C198"/>
    <mergeCell ref="D197:D198"/>
    <mergeCell ref="E197:E198"/>
    <mergeCell ref="F197:F198"/>
    <mergeCell ref="G197:G198"/>
    <mergeCell ref="H197:H198"/>
    <mergeCell ref="G195:G196"/>
    <mergeCell ref="H195:H196"/>
    <mergeCell ref="I195:I196"/>
    <mergeCell ref="J195:J196"/>
    <mergeCell ref="K195:K196"/>
    <mergeCell ref="L195:L196"/>
    <mergeCell ref="K191:K192"/>
    <mergeCell ref="L191:L192"/>
    <mergeCell ref="M191:M192"/>
    <mergeCell ref="N191:N192"/>
    <mergeCell ref="O191:O192"/>
    <mergeCell ref="B195:B196"/>
    <mergeCell ref="C195:C196"/>
    <mergeCell ref="D195:D196"/>
    <mergeCell ref="E195:E196"/>
    <mergeCell ref="F195:F196"/>
    <mergeCell ref="B191:B192"/>
    <mergeCell ref="A186:A188"/>
    <mergeCell ref="B186:B188"/>
    <mergeCell ref="C186:C188"/>
    <mergeCell ref="D186:D188"/>
    <mergeCell ref="E186:E188"/>
    <mergeCell ref="B184:B185"/>
    <mergeCell ref="C184:C185"/>
    <mergeCell ref="D184:D185"/>
    <mergeCell ref="E184:E185"/>
    <mergeCell ref="F184:F185"/>
    <mergeCell ref="G184:G185"/>
    <mergeCell ref="H184:H185"/>
    <mergeCell ref="I184:I185"/>
    <mergeCell ref="J184:J185"/>
    <mergeCell ref="M189:M190"/>
    <mergeCell ref="N189:N190"/>
    <mergeCell ref="O189:O190"/>
    <mergeCell ref="G189:G190"/>
    <mergeCell ref="H189:H190"/>
    <mergeCell ref="I189:I190"/>
    <mergeCell ref="J189:J190"/>
    <mergeCell ref="K189:K190"/>
    <mergeCell ref="L189:L190"/>
    <mergeCell ref="L186:L188"/>
    <mergeCell ref="M186:M188"/>
    <mergeCell ref="N186:N188"/>
    <mergeCell ref="O186:O188"/>
    <mergeCell ref="B189:B190"/>
    <mergeCell ref="C189:C190"/>
    <mergeCell ref="D189:D190"/>
    <mergeCell ref="E189:E190"/>
    <mergeCell ref="F189:F190"/>
    <mergeCell ref="M179:M180"/>
    <mergeCell ref="N179:N180"/>
    <mergeCell ref="O179:O180"/>
    <mergeCell ref="G179:G180"/>
    <mergeCell ref="H179:H180"/>
    <mergeCell ref="I179:I180"/>
    <mergeCell ref="J179:J180"/>
    <mergeCell ref="K179:K180"/>
    <mergeCell ref="L179:L180"/>
    <mergeCell ref="A179:A185"/>
    <mergeCell ref="B179:B180"/>
    <mergeCell ref="C179:C180"/>
    <mergeCell ref="D179:D180"/>
    <mergeCell ref="E179:E180"/>
    <mergeCell ref="F179:F180"/>
    <mergeCell ref="K184:K185"/>
    <mergeCell ref="L184:L185"/>
    <mergeCell ref="M184:M185"/>
    <mergeCell ref="N184:N185"/>
    <mergeCell ref="O184:O185"/>
    <mergeCell ref="A178:B178"/>
    <mergeCell ref="C178:O178"/>
    <mergeCell ref="L174:L177"/>
    <mergeCell ref="M174:M177"/>
    <mergeCell ref="N174:N177"/>
    <mergeCell ref="O174:O177"/>
    <mergeCell ref="F174:F177"/>
    <mergeCell ref="G174:G177"/>
    <mergeCell ref="H174:H177"/>
    <mergeCell ref="I174:I177"/>
    <mergeCell ref="J174:J177"/>
    <mergeCell ref="K174:K177"/>
    <mergeCell ref="A174:A177"/>
    <mergeCell ref="B174:B177"/>
    <mergeCell ref="C174:C177"/>
    <mergeCell ref="D174:D177"/>
    <mergeCell ref="E174:E177"/>
    <mergeCell ref="N168:N169"/>
    <mergeCell ref="M165:M167"/>
    <mergeCell ref="N165:N167"/>
    <mergeCell ref="O165:O167"/>
    <mergeCell ref="B168:B169"/>
    <mergeCell ref="C168:C169"/>
    <mergeCell ref="D168:D169"/>
    <mergeCell ref="E168:E169"/>
    <mergeCell ref="F168:F169"/>
    <mergeCell ref="G168:G169"/>
    <mergeCell ref="H168:H169"/>
    <mergeCell ref="G165:G167"/>
    <mergeCell ref="H165:H167"/>
    <mergeCell ref="I165:I167"/>
    <mergeCell ref="J165:J167"/>
    <mergeCell ref="K165:K167"/>
    <mergeCell ref="L165:L167"/>
    <mergeCell ref="K163:K164"/>
    <mergeCell ref="L163:L164"/>
    <mergeCell ref="M163:M164"/>
    <mergeCell ref="N163:N164"/>
    <mergeCell ref="O163:O164"/>
    <mergeCell ref="A165:A173"/>
    <mergeCell ref="C165:C167"/>
    <mergeCell ref="D165:D167"/>
    <mergeCell ref="E165:E167"/>
    <mergeCell ref="F165:F167"/>
    <mergeCell ref="O161:O162"/>
    <mergeCell ref="B163:B164"/>
    <mergeCell ref="C163:C164"/>
    <mergeCell ref="D163:D164"/>
    <mergeCell ref="E163:E164"/>
    <mergeCell ref="F163:F164"/>
    <mergeCell ref="G163:G164"/>
    <mergeCell ref="H163:H164"/>
    <mergeCell ref="I163:I164"/>
    <mergeCell ref="J163:J164"/>
    <mergeCell ref="I161:I162"/>
    <mergeCell ref="J161:J162"/>
    <mergeCell ref="K161:K162"/>
    <mergeCell ref="L161:L162"/>
    <mergeCell ref="M161:M162"/>
    <mergeCell ref="N161:N162"/>
    <mergeCell ref="O168:O169"/>
    <mergeCell ref="I168:I169"/>
    <mergeCell ref="J168:J169"/>
    <mergeCell ref="K168:K169"/>
    <mergeCell ref="L168:L169"/>
    <mergeCell ref="M168:M169"/>
    <mergeCell ref="M159:M160"/>
    <mergeCell ref="N159:N160"/>
    <mergeCell ref="O159:O160"/>
    <mergeCell ref="B161:B162"/>
    <mergeCell ref="C161:C162"/>
    <mergeCell ref="D161:D162"/>
    <mergeCell ref="E161:E162"/>
    <mergeCell ref="F161:F162"/>
    <mergeCell ref="G161:G162"/>
    <mergeCell ref="H161:H162"/>
    <mergeCell ref="G159:G160"/>
    <mergeCell ref="H159:H160"/>
    <mergeCell ref="I159:I160"/>
    <mergeCell ref="J159:J160"/>
    <mergeCell ref="K159:K160"/>
    <mergeCell ref="L159:L160"/>
    <mergeCell ref="K157:K158"/>
    <mergeCell ref="L157:L158"/>
    <mergeCell ref="M157:M158"/>
    <mergeCell ref="N157:N158"/>
    <mergeCell ref="O157:O158"/>
    <mergeCell ref="B159:B160"/>
    <mergeCell ref="C159:C160"/>
    <mergeCell ref="D159:D160"/>
    <mergeCell ref="E159:E160"/>
    <mergeCell ref="F159:F160"/>
    <mergeCell ref="B157:B158"/>
    <mergeCell ref="C157:C158"/>
    <mergeCell ref="D157:D158"/>
    <mergeCell ref="E157:E158"/>
    <mergeCell ref="F157:F158"/>
    <mergeCell ref="G157:G158"/>
    <mergeCell ref="H157:H158"/>
    <mergeCell ref="I157:I158"/>
    <mergeCell ref="J157:J158"/>
    <mergeCell ref="L154:L155"/>
    <mergeCell ref="M154:M155"/>
    <mergeCell ref="N154:N155"/>
    <mergeCell ref="O154:O155"/>
    <mergeCell ref="F154:F155"/>
    <mergeCell ref="G154:G155"/>
    <mergeCell ref="H154:H155"/>
    <mergeCell ref="I154:I155"/>
    <mergeCell ref="J154:J155"/>
    <mergeCell ref="K154:K155"/>
    <mergeCell ref="C147:C148"/>
    <mergeCell ref="D147:D148"/>
    <mergeCell ref="E147:E148"/>
    <mergeCell ref="F147:F148"/>
    <mergeCell ref="K152:K153"/>
    <mergeCell ref="L152:L153"/>
    <mergeCell ref="M152:M153"/>
    <mergeCell ref="N152:N153"/>
    <mergeCell ref="O152:O153"/>
    <mergeCell ref="A154:A155"/>
    <mergeCell ref="B154:B155"/>
    <mergeCell ref="C154:C155"/>
    <mergeCell ref="D154:D155"/>
    <mergeCell ref="E154:E155"/>
    <mergeCell ref="O149:O150"/>
    <mergeCell ref="B152:B153"/>
    <mergeCell ref="C152:C153"/>
    <mergeCell ref="D152:D153"/>
    <mergeCell ref="E152:E153"/>
    <mergeCell ref="F152:F153"/>
    <mergeCell ref="G152:G153"/>
    <mergeCell ref="H152:H153"/>
    <mergeCell ref="I152:I153"/>
    <mergeCell ref="J152:J153"/>
    <mergeCell ref="I149:I150"/>
    <mergeCell ref="J149:J150"/>
    <mergeCell ref="K149:K150"/>
    <mergeCell ref="L149:L150"/>
    <mergeCell ref="M149:M150"/>
    <mergeCell ref="N149:N150"/>
    <mergeCell ref="A140:A145"/>
    <mergeCell ref="B140:B145"/>
    <mergeCell ref="C140:C145"/>
    <mergeCell ref="D140:D145"/>
    <mergeCell ref="E140:E145"/>
    <mergeCell ref="F140:F145"/>
    <mergeCell ref="G140:G145"/>
    <mergeCell ref="A131:A139"/>
    <mergeCell ref="K135:K136"/>
    <mergeCell ref="L135:L136"/>
    <mergeCell ref="M135:M136"/>
    <mergeCell ref="N135:N136"/>
    <mergeCell ref="O135:O136"/>
    <mergeCell ref="M147:M148"/>
    <mergeCell ref="N147:N148"/>
    <mergeCell ref="O147:O148"/>
    <mergeCell ref="B149:B150"/>
    <mergeCell ref="C149:C150"/>
    <mergeCell ref="D149:D150"/>
    <mergeCell ref="E149:E150"/>
    <mergeCell ref="F149:F150"/>
    <mergeCell ref="G149:G150"/>
    <mergeCell ref="H149:H150"/>
    <mergeCell ref="G147:G148"/>
    <mergeCell ref="H147:H148"/>
    <mergeCell ref="I147:I148"/>
    <mergeCell ref="J147:J148"/>
    <mergeCell ref="K147:K148"/>
    <mergeCell ref="L147:L148"/>
    <mergeCell ref="A146:B146"/>
    <mergeCell ref="A147:A153"/>
    <mergeCell ref="B147:B148"/>
    <mergeCell ref="B135:B136"/>
    <mergeCell ref="C135:C136"/>
    <mergeCell ref="D135:D136"/>
    <mergeCell ref="E135:E136"/>
    <mergeCell ref="F135:F136"/>
    <mergeCell ref="G135:G136"/>
    <mergeCell ref="H135:H136"/>
    <mergeCell ref="I135:I136"/>
    <mergeCell ref="J135:J136"/>
    <mergeCell ref="I133:I134"/>
    <mergeCell ref="J133:J134"/>
    <mergeCell ref="K133:K134"/>
    <mergeCell ref="L133:L134"/>
    <mergeCell ref="M133:M134"/>
    <mergeCell ref="N133:N134"/>
    <mergeCell ref="N140:N145"/>
    <mergeCell ref="O140:O145"/>
    <mergeCell ref="H140:H145"/>
    <mergeCell ref="I140:I145"/>
    <mergeCell ref="J140:J145"/>
    <mergeCell ref="K140:K145"/>
    <mergeCell ref="L140:L145"/>
    <mergeCell ref="M140:M145"/>
    <mergeCell ref="M138:M139"/>
    <mergeCell ref="N138:N139"/>
    <mergeCell ref="O138:O139"/>
    <mergeCell ref="G125:G126"/>
    <mergeCell ref="H125:H126"/>
    <mergeCell ref="M131:M132"/>
    <mergeCell ref="N131:N132"/>
    <mergeCell ref="O131:O132"/>
    <mergeCell ref="B133:B134"/>
    <mergeCell ref="C133:C134"/>
    <mergeCell ref="D133:D134"/>
    <mergeCell ref="E133:E134"/>
    <mergeCell ref="F133:F134"/>
    <mergeCell ref="G133:G134"/>
    <mergeCell ref="H133:H134"/>
    <mergeCell ref="G131:G132"/>
    <mergeCell ref="H131:H132"/>
    <mergeCell ref="I131:I132"/>
    <mergeCell ref="J131:J132"/>
    <mergeCell ref="K131:K132"/>
    <mergeCell ref="L131:L132"/>
    <mergeCell ref="K129:K130"/>
    <mergeCell ref="L129:L130"/>
    <mergeCell ref="M129:M130"/>
    <mergeCell ref="N129:N130"/>
    <mergeCell ref="O129:O130"/>
    <mergeCell ref="C131:C132"/>
    <mergeCell ref="D131:D132"/>
    <mergeCell ref="E131:E132"/>
    <mergeCell ref="F131:F132"/>
    <mergeCell ref="B131:B132"/>
    <mergeCell ref="O133:O134"/>
    <mergeCell ref="N121:N122"/>
    <mergeCell ref="B121:B122"/>
    <mergeCell ref="C121:C122"/>
    <mergeCell ref="D121:D122"/>
    <mergeCell ref="E121:E122"/>
    <mergeCell ref="F121:F122"/>
    <mergeCell ref="G121:G122"/>
    <mergeCell ref="H121:H122"/>
    <mergeCell ref="O125:O126"/>
    <mergeCell ref="B129:B130"/>
    <mergeCell ref="C129:C130"/>
    <mergeCell ref="D129:D130"/>
    <mergeCell ref="E129:E130"/>
    <mergeCell ref="F129:F130"/>
    <mergeCell ref="G129:G130"/>
    <mergeCell ref="H129:H130"/>
    <mergeCell ref="I129:I130"/>
    <mergeCell ref="J129:J130"/>
    <mergeCell ref="I125:I126"/>
    <mergeCell ref="J125:J126"/>
    <mergeCell ref="K125:K126"/>
    <mergeCell ref="L125:L126"/>
    <mergeCell ref="M125:M126"/>
    <mergeCell ref="N125:N126"/>
    <mergeCell ref="M123:M124"/>
    <mergeCell ref="N123:N124"/>
    <mergeCell ref="O123:O124"/>
    <mergeCell ref="B125:B126"/>
    <mergeCell ref="C125:C126"/>
    <mergeCell ref="D125:D126"/>
    <mergeCell ref="E125:E126"/>
    <mergeCell ref="F125:F126"/>
    <mergeCell ref="L117:L118"/>
    <mergeCell ref="M117:M118"/>
    <mergeCell ref="N117:N118"/>
    <mergeCell ref="O117:O118"/>
    <mergeCell ref="M110:M111"/>
    <mergeCell ref="A119:A130"/>
    <mergeCell ref="F117:F118"/>
    <mergeCell ref="G117:G118"/>
    <mergeCell ref="H117:H118"/>
    <mergeCell ref="I117:I118"/>
    <mergeCell ref="J117:J118"/>
    <mergeCell ref="K117:K118"/>
    <mergeCell ref="A117:A118"/>
    <mergeCell ref="B117:B118"/>
    <mergeCell ref="C117:C118"/>
    <mergeCell ref="D117:D118"/>
    <mergeCell ref="E117:E118"/>
    <mergeCell ref="O121:O122"/>
    <mergeCell ref="B123:B124"/>
    <mergeCell ref="E123:E124"/>
    <mergeCell ref="F123:F124"/>
    <mergeCell ref="G123:G124"/>
    <mergeCell ref="H123:H124"/>
    <mergeCell ref="I123:I124"/>
    <mergeCell ref="J123:J124"/>
    <mergeCell ref="K123:K124"/>
    <mergeCell ref="L123:L124"/>
    <mergeCell ref="I121:I122"/>
    <mergeCell ref="J121:J122"/>
    <mergeCell ref="K121:K122"/>
    <mergeCell ref="L121:L122"/>
    <mergeCell ref="M121:M122"/>
    <mergeCell ref="B105:B108"/>
    <mergeCell ref="C105:C108"/>
    <mergeCell ref="D105:D108"/>
    <mergeCell ref="E105:E108"/>
    <mergeCell ref="F105:F108"/>
    <mergeCell ref="G105:G108"/>
    <mergeCell ref="G110:G111"/>
    <mergeCell ref="H110:H111"/>
    <mergeCell ref="I110:I111"/>
    <mergeCell ref="J110:J111"/>
    <mergeCell ref="K110:K111"/>
    <mergeCell ref="L110:L111"/>
    <mergeCell ref="C109:O109"/>
    <mergeCell ref="A109:B109"/>
    <mergeCell ref="N110:N111"/>
    <mergeCell ref="O110:O111"/>
    <mergeCell ref="A110:A116"/>
    <mergeCell ref="B110:B111"/>
    <mergeCell ref="C110:C111"/>
    <mergeCell ref="D110:D111"/>
    <mergeCell ref="E110:E111"/>
    <mergeCell ref="F110:F111"/>
    <mergeCell ref="G101:G102"/>
    <mergeCell ref="H101:H102"/>
    <mergeCell ref="I101:I102"/>
    <mergeCell ref="J101:J102"/>
    <mergeCell ref="M97:M98"/>
    <mergeCell ref="N97:N98"/>
    <mergeCell ref="O97:O98"/>
    <mergeCell ref="B99:B100"/>
    <mergeCell ref="N105:N108"/>
    <mergeCell ref="O105:O108"/>
    <mergeCell ref="H105:H108"/>
    <mergeCell ref="I105:I108"/>
    <mergeCell ref="J105:J108"/>
    <mergeCell ref="K105:K108"/>
    <mergeCell ref="L105:L108"/>
    <mergeCell ref="M105:M108"/>
    <mergeCell ref="A97:A104"/>
    <mergeCell ref="B97:B98"/>
    <mergeCell ref="C97:C98"/>
    <mergeCell ref="D97:D98"/>
    <mergeCell ref="E97:E98"/>
    <mergeCell ref="F97:F98"/>
    <mergeCell ref="K101:K102"/>
    <mergeCell ref="L101:L102"/>
    <mergeCell ref="M101:M102"/>
    <mergeCell ref="N101:N102"/>
    <mergeCell ref="O101:O102"/>
    <mergeCell ref="G97:G98"/>
    <mergeCell ref="H97:H98"/>
    <mergeCell ref="I97:I98"/>
    <mergeCell ref="J97:J98"/>
    <mergeCell ref="A105:A108"/>
    <mergeCell ref="A64:A71"/>
    <mergeCell ref="C64:C65"/>
    <mergeCell ref="D64:D65"/>
    <mergeCell ref="E64:E65"/>
    <mergeCell ref="F64:F65"/>
    <mergeCell ref="M68:M69"/>
    <mergeCell ref="N68:N69"/>
    <mergeCell ref="O68:O69"/>
    <mergeCell ref="K81:K82"/>
    <mergeCell ref="L81:L82"/>
    <mergeCell ref="M81:M82"/>
    <mergeCell ref="N81:N82"/>
    <mergeCell ref="B81:B82"/>
    <mergeCell ref="C81:C82"/>
    <mergeCell ref="D81:D82"/>
    <mergeCell ref="E81:E82"/>
    <mergeCell ref="A87:A96"/>
    <mergeCell ref="A85:A86"/>
    <mergeCell ref="J95:J96"/>
    <mergeCell ref="K95:K96"/>
    <mergeCell ref="L95:L96"/>
    <mergeCell ref="M95:M96"/>
    <mergeCell ref="N95:N96"/>
    <mergeCell ref="O95:O96"/>
    <mergeCell ref="B95:B96"/>
    <mergeCell ref="C95:C96"/>
    <mergeCell ref="D95:D96"/>
    <mergeCell ref="E95:E96"/>
    <mergeCell ref="F95:F96"/>
    <mergeCell ref="G95:G96"/>
    <mergeCell ref="H95:H96"/>
    <mergeCell ref="I95:I96"/>
    <mergeCell ref="O64:O65"/>
    <mergeCell ref="G64:G65"/>
    <mergeCell ref="H64:H65"/>
    <mergeCell ref="I64:I65"/>
    <mergeCell ref="J64:J65"/>
    <mergeCell ref="K64:K65"/>
    <mergeCell ref="L64:L65"/>
    <mergeCell ref="O81:O82"/>
    <mergeCell ref="I81:I82"/>
    <mergeCell ref="J81:J82"/>
    <mergeCell ref="J72:J77"/>
    <mergeCell ref="K72:K77"/>
    <mergeCell ref="M79:M80"/>
    <mergeCell ref="N79:N80"/>
    <mergeCell ref="O79:O80"/>
    <mergeCell ref="H85:H86"/>
    <mergeCell ref="I85:I86"/>
    <mergeCell ref="J85:J86"/>
    <mergeCell ref="K85:K86"/>
    <mergeCell ref="G81:G82"/>
    <mergeCell ref="H81:H82"/>
    <mergeCell ref="M72:M77"/>
    <mergeCell ref="N72:N77"/>
    <mergeCell ref="L85:L86"/>
    <mergeCell ref="M85:M86"/>
    <mergeCell ref="N85:N86"/>
    <mergeCell ref="O85:O86"/>
    <mergeCell ref="G85:G86"/>
    <mergeCell ref="K90:K91"/>
    <mergeCell ref="L90:L91"/>
    <mergeCell ref="M90:M91"/>
    <mergeCell ref="N90:N91"/>
    <mergeCell ref="O90:O91"/>
    <mergeCell ref="G79:G80"/>
    <mergeCell ref="H79:H80"/>
    <mergeCell ref="I79:I80"/>
    <mergeCell ref="J79:J80"/>
    <mergeCell ref="K79:K80"/>
    <mergeCell ref="L79:L80"/>
    <mergeCell ref="G90:G91"/>
    <mergeCell ref="H90:H91"/>
    <mergeCell ref="I90:I91"/>
    <mergeCell ref="F81:F82"/>
    <mergeCell ref="A72:A77"/>
    <mergeCell ref="B72:B77"/>
    <mergeCell ref="C72:C77"/>
    <mergeCell ref="D72:D77"/>
    <mergeCell ref="E72:E77"/>
    <mergeCell ref="B79:B80"/>
    <mergeCell ref="C79:C80"/>
    <mergeCell ref="D79:D80"/>
    <mergeCell ref="E79:E80"/>
    <mergeCell ref="F79:F80"/>
    <mergeCell ref="A78:B78"/>
    <mergeCell ref="L72:L77"/>
    <mergeCell ref="F85:F86"/>
    <mergeCell ref="B85:B86"/>
    <mergeCell ref="C85:C86"/>
    <mergeCell ref="D85:D86"/>
    <mergeCell ref="E85:E86"/>
    <mergeCell ref="N62:N63"/>
    <mergeCell ref="O62:O63"/>
    <mergeCell ref="H62:H63"/>
    <mergeCell ref="I62:I63"/>
    <mergeCell ref="J62:J63"/>
    <mergeCell ref="K62:K63"/>
    <mergeCell ref="L62:L63"/>
    <mergeCell ref="M62:M63"/>
    <mergeCell ref="B62:B63"/>
    <mergeCell ref="C62:C63"/>
    <mergeCell ref="D62:D63"/>
    <mergeCell ref="E62:E63"/>
    <mergeCell ref="F62:F63"/>
    <mergeCell ref="G62:G63"/>
    <mergeCell ref="O72:O77"/>
    <mergeCell ref="F72:F77"/>
    <mergeCell ref="G72:G77"/>
    <mergeCell ref="H72:H77"/>
    <mergeCell ref="I72:I77"/>
    <mergeCell ref="B64:B65"/>
    <mergeCell ref="B70:B71"/>
    <mergeCell ref="C70:C71"/>
    <mergeCell ref="D70:D71"/>
    <mergeCell ref="E70:E71"/>
    <mergeCell ref="F70:F71"/>
    <mergeCell ref="G70:G71"/>
    <mergeCell ref="H70:H71"/>
    <mergeCell ref="I70:I71"/>
    <mergeCell ref="J70:J71"/>
    <mergeCell ref="K70:K71"/>
    <mergeCell ref="M64:M65"/>
    <mergeCell ref="N64:N65"/>
    <mergeCell ref="D60:D61"/>
    <mergeCell ref="E60:E61"/>
    <mergeCell ref="F60:F61"/>
    <mergeCell ref="G60:G61"/>
    <mergeCell ref="H60:H61"/>
    <mergeCell ref="I60:I61"/>
    <mergeCell ref="H58:H59"/>
    <mergeCell ref="I58:I59"/>
    <mergeCell ref="J58:J59"/>
    <mergeCell ref="K58:K59"/>
    <mergeCell ref="L58:L59"/>
    <mergeCell ref="M58:M59"/>
    <mergeCell ref="B58:B59"/>
    <mergeCell ref="C58:C59"/>
    <mergeCell ref="D58:D59"/>
    <mergeCell ref="E58:E59"/>
    <mergeCell ref="F58:F59"/>
    <mergeCell ref="G58:G59"/>
    <mergeCell ref="J56:J57"/>
    <mergeCell ref="K56:K57"/>
    <mergeCell ref="L56:L57"/>
    <mergeCell ref="M56:M57"/>
    <mergeCell ref="N56:N57"/>
    <mergeCell ref="O56:O57"/>
    <mergeCell ref="O54:O55"/>
    <mergeCell ref="A56:A63"/>
    <mergeCell ref="B56:B57"/>
    <mergeCell ref="C56:C57"/>
    <mergeCell ref="D56:D57"/>
    <mergeCell ref="E56:E57"/>
    <mergeCell ref="F56:F57"/>
    <mergeCell ref="G56:G57"/>
    <mergeCell ref="H56:H57"/>
    <mergeCell ref="I56:I57"/>
    <mergeCell ref="I54:I55"/>
    <mergeCell ref="J54:J55"/>
    <mergeCell ref="K54:K55"/>
    <mergeCell ref="L54:L55"/>
    <mergeCell ref="M54:M55"/>
    <mergeCell ref="N54:N55"/>
    <mergeCell ref="J60:J61"/>
    <mergeCell ref="K60:K61"/>
    <mergeCell ref="L60:L61"/>
    <mergeCell ref="M60:M61"/>
    <mergeCell ref="N60:N61"/>
    <mergeCell ref="O60:O61"/>
    <mergeCell ref="N58:N59"/>
    <mergeCell ref="O58:O59"/>
    <mergeCell ref="B60:B61"/>
    <mergeCell ref="C60:C61"/>
    <mergeCell ref="N52:N53"/>
    <mergeCell ref="O52:O53"/>
    <mergeCell ref="A54:A55"/>
    <mergeCell ref="B54:B55"/>
    <mergeCell ref="C54:C55"/>
    <mergeCell ref="D54:D55"/>
    <mergeCell ref="E54:E55"/>
    <mergeCell ref="F54:F55"/>
    <mergeCell ref="G54:G55"/>
    <mergeCell ref="H54:H55"/>
    <mergeCell ref="H52:H53"/>
    <mergeCell ref="I52:I53"/>
    <mergeCell ref="J52:J53"/>
    <mergeCell ref="K52:K53"/>
    <mergeCell ref="L52:L53"/>
    <mergeCell ref="M52:M53"/>
    <mergeCell ref="B52:B53"/>
    <mergeCell ref="C52:C53"/>
    <mergeCell ref="D52:D53"/>
    <mergeCell ref="E52:E53"/>
    <mergeCell ref="F52:F53"/>
    <mergeCell ref="G52:G53"/>
    <mergeCell ref="N49:N50"/>
    <mergeCell ref="O49:O50"/>
    <mergeCell ref="N47:N48"/>
    <mergeCell ref="O47:O48"/>
    <mergeCell ref="B49:B50"/>
    <mergeCell ref="C49:C50"/>
    <mergeCell ref="D49:D50"/>
    <mergeCell ref="E49:E50"/>
    <mergeCell ref="F49:F50"/>
    <mergeCell ref="G49:G50"/>
    <mergeCell ref="H49:H50"/>
    <mergeCell ref="I49:I50"/>
    <mergeCell ref="H47:H48"/>
    <mergeCell ref="I47:I48"/>
    <mergeCell ref="J47:J48"/>
    <mergeCell ref="K47:K48"/>
    <mergeCell ref="L47:L48"/>
    <mergeCell ref="M47:M48"/>
    <mergeCell ref="B47:B48"/>
    <mergeCell ref="C47:C48"/>
    <mergeCell ref="D47:D48"/>
    <mergeCell ref="E47:E48"/>
    <mergeCell ref="F47:F48"/>
    <mergeCell ref="G47:G48"/>
    <mergeCell ref="J49:J50"/>
    <mergeCell ref="K49:K50"/>
    <mergeCell ref="L49:L50"/>
    <mergeCell ref="M49:M50"/>
    <mergeCell ref="O42:O45"/>
    <mergeCell ref="A42:A45"/>
    <mergeCell ref="B42:B45"/>
    <mergeCell ref="C42:C45"/>
    <mergeCell ref="D42:D45"/>
    <mergeCell ref="E42:E45"/>
    <mergeCell ref="F42:F45"/>
    <mergeCell ref="G42:G45"/>
    <mergeCell ref="H42:H45"/>
    <mergeCell ref="B40:B41"/>
    <mergeCell ref="C40:C41"/>
    <mergeCell ref="D40:D41"/>
    <mergeCell ref="E40:E41"/>
    <mergeCell ref="F40:F41"/>
    <mergeCell ref="G40:G41"/>
    <mergeCell ref="H40:H41"/>
    <mergeCell ref="I40:I41"/>
    <mergeCell ref="N40:N41"/>
    <mergeCell ref="O40:O41"/>
    <mergeCell ref="I42:I45"/>
    <mergeCell ref="J42:J45"/>
    <mergeCell ref="K42:K45"/>
    <mergeCell ref="L42:L45"/>
    <mergeCell ref="M42:M45"/>
    <mergeCell ref="N42:N45"/>
    <mergeCell ref="A33:A41"/>
    <mergeCell ref="B34:B35"/>
    <mergeCell ref="F34:F35"/>
    <mergeCell ref="G34:G35"/>
    <mergeCell ref="H34:H35"/>
    <mergeCell ref="I34:I35"/>
    <mergeCell ref="J34:J35"/>
    <mergeCell ref="K34:K35"/>
    <mergeCell ref="J40:J41"/>
    <mergeCell ref="K40:K41"/>
    <mergeCell ref="L40:L41"/>
    <mergeCell ref="M40:M41"/>
    <mergeCell ref="N31:N32"/>
    <mergeCell ref="O31:O32"/>
    <mergeCell ref="G26:G27"/>
    <mergeCell ref="H26:H27"/>
    <mergeCell ref="I26:I27"/>
    <mergeCell ref="J26:J27"/>
    <mergeCell ref="K26:K27"/>
    <mergeCell ref="L26:L27"/>
    <mergeCell ref="B26:B27"/>
    <mergeCell ref="C26:C27"/>
    <mergeCell ref="D26:D27"/>
    <mergeCell ref="E26:E27"/>
    <mergeCell ref="F26:F27"/>
    <mergeCell ref="C34:C35"/>
    <mergeCell ref="D34:D35"/>
    <mergeCell ref="E34:E35"/>
    <mergeCell ref="L34:L35"/>
    <mergeCell ref="M34:M35"/>
    <mergeCell ref="N34:N35"/>
    <mergeCell ref="O34:O35"/>
    <mergeCell ref="B31:B32"/>
    <mergeCell ref="C31:C32"/>
    <mergeCell ref="D31:D32"/>
    <mergeCell ref="E31:E32"/>
    <mergeCell ref="F31:F32"/>
    <mergeCell ref="G31:G32"/>
    <mergeCell ref="H31:H32"/>
    <mergeCell ref="G22:G23"/>
    <mergeCell ref="D24:D25"/>
    <mergeCell ref="E24:E25"/>
    <mergeCell ref="F24:F25"/>
    <mergeCell ref="G24:G25"/>
    <mergeCell ref="H24:H25"/>
    <mergeCell ref="I24:I25"/>
    <mergeCell ref="M26:M27"/>
    <mergeCell ref="N26:N27"/>
    <mergeCell ref="O26:O27"/>
    <mergeCell ref="B28:B29"/>
    <mergeCell ref="C28:C29"/>
    <mergeCell ref="D28:D29"/>
    <mergeCell ref="E28:E29"/>
    <mergeCell ref="F28:F29"/>
    <mergeCell ref="G28:G29"/>
    <mergeCell ref="H28:H29"/>
    <mergeCell ref="N24:N25"/>
    <mergeCell ref="O24:O25"/>
    <mergeCell ref="N22:N23"/>
    <mergeCell ref="O22:O23"/>
    <mergeCell ref="C24:C25"/>
    <mergeCell ref="O28:O29"/>
    <mergeCell ref="I22:I23"/>
    <mergeCell ref="J22:J23"/>
    <mergeCell ref="K22:K23"/>
    <mergeCell ref="L22:L23"/>
    <mergeCell ref="M22:M23"/>
    <mergeCell ref="C22:C23"/>
    <mergeCell ref="D22:D23"/>
    <mergeCell ref="E22:E23"/>
    <mergeCell ref="F22:F23"/>
    <mergeCell ref="I31:I32"/>
    <mergeCell ref="J31:J32"/>
    <mergeCell ref="I28:I29"/>
    <mergeCell ref="J28:J29"/>
    <mergeCell ref="K28:K29"/>
    <mergeCell ref="L28:L29"/>
    <mergeCell ref="M28:M29"/>
    <mergeCell ref="N28:N29"/>
    <mergeCell ref="J24:J25"/>
    <mergeCell ref="B9:B11"/>
    <mergeCell ref="C11:D11"/>
    <mergeCell ref="E9:J9"/>
    <mergeCell ref="K9:L11"/>
    <mergeCell ref="L70:L71"/>
    <mergeCell ref="M70:M71"/>
    <mergeCell ref="A9:A10"/>
    <mergeCell ref="C9:D10"/>
    <mergeCell ref="A22:A32"/>
    <mergeCell ref="B22:B23"/>
    <mergeCell ref="K24:K25"/>
    <mergeCell ref="L24:L25"/>
    <mergeCell ref="M24:M25"/>
    <mergeCell ref="K31:K32"/>
    <mergeCell ref="L31:L32"/>
    <mergeCell ref="M31:M32"/>
    <mergeCell ref="A46:B46"/>
    <mergeCell ref="A47:A53"/>
    <mergeCell ref="H16:H17"/>
    <mergeCell ref="I16:I17"/>
    <mergeCell ref="J16:J17"/>
    <mergeCell ref="K16:K17"/>
    <mergeCell ref="H22:H23"/>
    <mergeCell ref="B321:B322"/>
    <mergeCell ref="O9:O10"/>
    <mergeCell ref="A79:A84"/>
    <mergeCell ref="B256:B257"/>
    <mergeCell ref="C256:C257"/>
    <mergeCell ref="D256:D257"/>
    <mergeCell ref="E256:E257"/>
    <mergeCell ref="F256:F257"/>
    <mergeCell ref="G256:G257"/>
    <mergeCell ref="H256:H257"/>
    <mergeCell ref="I256:I257"/>
    <mergeCell ref="J256:J257"/>
    <mergeCell ref="K256:K257"/>
    <mergeCell ref="L256:L257"/>
    <mergeCell ref="B165:B166"/>
    <mergeCell ref="A212:A219"/>
    <mergeCell ref="L16:L17"/>
    <mergeCell ref="M16:M17"/>
    <mergeCell ref="N16:N17"/>
    <mergeCell ref="O16:O17"/>
    <mergeCell ref="F16:F17"/>
    <mergeCell ref="G16:G17"/>
    <mergeCell ref="M9:N11"/>
    <mergeCell ref="E10:F11"/>
    <mergeCell ref="G10:H11"/>
    <mergeCell ref="I10:J11"/>
    <mergeCell ref="A12:B12"/>
    <mergeCell ref="A13:A17"/>
    <mergeCell ref="B16:B17"/>
    <mergeCell ref="C16:C17"/>
    <mergeCell ref="D16:D17"/>
    <mergeCell ref="E16:E17"/>
    <mergeCell ref="I217:I218"/>
    <mergeCell ref="J217:J218"/>
    <mergeCell ref="K217:K218"/>
    <mergeCell ref="L217:L218"/>
    <mergeCell ref="M217:M218"/>
    <mergeCell ref="N217:N218"/>
    <mergeCell ref="O217:O218"/>
    <mergeCell ref="B87:B88"/>
    <mergeCell ref="C87:C88"/>
    <mergeCell ref="D87:D88"/>
    <mergeCell ref="E87:E88"/>
    <mergeCell ref="F87:F88"/>
    <mergeCell ref="G87:G88"/>
    <mergeCell ref="H87:H88"/>
    <mergeCell ref="I87:I88"/>
    <mergeCell ref="J87:J88"/>
    <mergeCell ref="K87:K88"/>
    <mergeCell ref="L87:L88"/>
    <mergeCell ref="M87:M88"/>
    <mergeCell ref="N87:N88"/>
    <mergeCell ref="O87:O88"/>
    <mergeCell ref="B90:B91"/>
    <mergeCell ref="E90:E91"/>
    <mergeCell ref="F90:F91"/>
    <mergeCell ref="B101:B102"/>
    <mergeCell ref="C101:C102"/>
    <mergeCell ref="D101:D102"/>
    <mergeCell ref="E101:E102"/>
    <mergeCell ref="F101:F102"/>
    <mergeCell ref="K97:K98"/>
    <mergeCell ref="L97:L98"/>
    <mergeCell ref="J90:J91"/>
    <mergeCell ref="B304:B305"/>
    <mergeCell ref="C304:C305"/>
    <mergeCell ref="D304:D305"/>
    <mergeCell ref="E304:E305"/>
    <mergeCell ref="F304:F305"/>
    <mergeCell ref="G304:G305"/>
    <mergeCell ref="H304:H305"/>
    <mergeCell ref="I304:I305"/>
    <mergeCell ref="J304:J305"/>
    <mergeCell ref="K304:K305"/>
    <mergeCell ref="L304:L305"/>
    <mergeCell ref="M304:M305"/>
    <mergeCell ref="N304:N305"/>
    <mergeCell ref="O304:O305"/>
    <mergeCell ref="B115:B116"/>
    <mergeCell ref="C115:C116"/>
    <mergeCell ref="D115:D116"/>
    <mergeCell ref="E115:E116"/>
    <mergeCell ref="F115:F116"/>
    <mergeCell ref="G115:G116"/>
    <mergeCell ref="H115:H116"/>
    <mergeCell ref="I115:I116"/>
    <mergeCell ref="J115:J116"/>
    <mergeCell ref="K115:K116"/>
    <mergeCell ref="L115:L116"/>
    <mergeCell ref="M115:M116"/>
    <mergeCell ref="N115:N116"/>
    <mergeCell ref="O115:O116"/>
    <mergeCell ref="B217:B218"/>
    <mergeCell ref="C217:C218"/>
    <mergeCell ref="D217:D218"/>
    <mergeCell ref="E217:E218"/>
  </mergeCells>
  <pageMargins left="0.7" right="0.7" top="0.75" bottom="0.75" header="0.3" footer="0.3"/>
  <pageSetup paperSize="9" scale="89" fitToHeight="0" orientation="landscape" horizontalDpi="180" verticalDpi="18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Лист1!_GoBack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2020-11-02T07:11:00Z</dcterms:modified>
</cp:coreProperties>
</file>